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330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/>
  <c r="G184" i="1"/>
  <c r="F184" i="1"/>
  <c r="B176" i="1"/>
  <c r="A176" i="1"/>
  <c r="L175" i="1"/>
  <c r="J175" i="1"/>
  <c r="J176" i="1" s="1"/>
  <c r="I175" i="1"/>
  <c r="I176" i="1" s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95" i="1"/>
  <c r="I195" i="1"/>
  <c r="G195" i="1"/>
  <c r="F195" i="1"/>
  <c r="F176" i="1"/>
  <c r="H176" i="1"/>
  <c r="G176" i="1"/>
  <c r="J157" i="1"/>
  <c r="F157" i="1"/>
  <c r="J138" i="1"/>
  <c r="G138" i="1"/>
  <c r="F138" i="1"/>
  <c r="J119" i="1"/>
  <c r="H119" i="1"/>
  <c r="G119" i="1"/>
  <c r="F119" i="1"/>
  <c r="H100" i="1"/>
  <c r="G100" i="1"/>
  <c r="F81" i="1"/>
  <c r="J81" i="1"/>
  <c r="I81" i="1"/>
  <c r="H81" i="1"/>
  <c r="G81" i="1"/>
  <c r="F62" i="1"/>
  <c r="J62" i="1"/>
  <c r="I62" i="1"/>
  <c r="H62" i="1"/>
  <c r="J43" i="1"/>
  <c r="I43" i="1"/>
  <c r="H43" i="1"/>
  <c r="G43" i="1"/>
  <c r="F43" i="1"/>
  <c r="I100" i="1" l="1"/>
  <c r="F100" i="1"/>
  <c r="J100" i="1"/>
  <c r="L196" i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<sst xmlns="http://schemas.openxmlformats.org/spreadsheetml/2006/main" count="333" uniqueCount="94">
  <si>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</si>
  <si>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</si>
  <si>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</si>
  <si>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</si>
  <si>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</si>
  <si>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</si>
  <si>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</si>
  <si>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</si>
  <si>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</si>
  <si>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</si>
  <si>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</si>
  <si>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</si>
  <si>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</si>
  <si>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</si>
  <si>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</si>
  <si>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</si>
  <si>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</si>
  <si>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</si>
  <si>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</si>
  <si>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</si>
  <si>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</si>
  <si>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</si>
  <si>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</si>
  <si>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</si>
  <si>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</si>
  <si>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</si>
  <si>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</si>
  <si>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</si>
  <si>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</si>
  <si>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</si>
  <si>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</si>
  <si>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</si>
  <si>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</si>
  <si>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</si>
  <si>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</si>
  <si>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</si>
  <si>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</si>
  <si>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</si>
  <si>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</si>
  <si>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Начальник ТОУроспотребнадзора</t>
  </si>
  <si>
    <t>Красько А.В.</t>
  </si>
  <si>
    <t>Каша жидкая молочная из гречневой крупы</t>
  </si>
  <si>
    <t xml:space="preserve">Чай с сахаром </t>
  </si>
  <si>
    <t>Хлеб пшеничный</t>
  </si>
  <si>
    <t>Фрукты свежие(яблоко)</t>
  </si>
  <si>
    <t>масло</t>
  </si>
  <si>
    <t>сыр</t>
  </si>
  <si>
    <t>Масло сливочное крестьянское (порциями)</t>
  </si>
  <si>
    <t>Сыр "Российский"(порции)</t>
  </si>
  <si>
    <t>Овощи свежие(огурец)</t>
  </si>
  <si>
    <t>Суп картофельный с горохом</t>
  </si>
  <si>
    <t>Плов из птицы</t>
  </si>
  <si>
    <t>Компот из плодов сушеных(курага)</t>
  </si>
  <si>
    <t>Хлеб ржано-пшеничный</t>
  </si>
  <si>
    <t>ТТК224</t>
  </si>
  <si>
    <t>Овощи натуральные солёные(огурец)</t>
  </si>
  <si>
    <t>Суп картофельный с макаронами</t>
  </si>
  <si>
    <t>Котлета рыбная с томатным соусом 70/30</t>
  </si>
  <si>
    <t>Пюре картофельное</t>
  </si>
  <si>
    <t>Напиток яблочный</t>
  </si>
  <si>
    <t>1010*</t>
  </si>
  <si>
    <t>Макароны отварные с сыром</t>
  </si>
  <si>
    <t>Овощи свежие(помидор)</t>
  </si>
  <si>
    <t xml:space="preserve">Суп картофельный с крупой </t>
  </si>
  <si>
    <t>Тефтели 60/50</t>
  </si>
  <si>
    <t>Каша рассыпчатая гречневая</t>
  </si>
  <si>
    <t>Кисель из яблок</t>
  </si>
  <si>
    <t>Каша вязкая молочная из крупы (пшено)</t>
  </si>
  <si>
    <t>Борщ с картофелем и капустой</t>
  </si>
  <si>
    <t>ТТК 289</t>
  </si>
  <si>
    <t>Рагу из птицы 80/150</t>
  </si>
  <si>
    <t>Рассольник Ленинградский</t>
  </si>
  <si>
    <t>Котлета рубленная из птицы с соусом</t>
  </si>
  <si>
    <t>Макароны отварные</t>
  </si>
  <si>
    <t>Компот из смеси сухофруктов</t>
  </si>
  <si>
    <t>Каша вязкая молочная из крупы(рис)</t>
  </si>
  <si>
    <t>Суп картофельный с макароными изделиями</t>
  </si>
  <si>
    <t>Тефтели 50/60</t>
  </si>
  <si>
    <t>ТТк289</t>
  </si>
  <si>
    <t>Компот из плодов сушеных (курага)</t>
  </si>
  <si>
    <t>Омлет натуральный со свежим огурцом</t>
  </si>
  <si>
    <t>ТТК 210</t>
  </si>
  <si>
    <t>Суп картофельный с крупой</t>
  </si>
  <si>
    <t xml:space="preserve">Плов из птицы </t>
  </si>
  <si>
    <t>Щи из свежей капусты и картофеля</t>
  </si>
  <si>
    <t>Биточки их птицы с соусом</t>
  </si>
  <si>
    <t>Каша пшеничная рассыпчатая</t>
  </si>
  <si>
    <t>ТТК 291</t>
  </si>
  <si>
    <t>Птица,запеченная с гарниром "Рис отварной"80/100</t>
  </si>
  <si>
    <t>Запеканка из творога с  молоком сгущеным</t>
  </si>
  <si>
    <t>Овощи натуральные (огурец)</t>
  </si>
  <si>
    <t>Какао с молоком</t>
  </si>
  <si>
    <t>Кофейный 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</si>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</sst>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/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7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220</v>
      </c>
      <c r="G6" s="40">
        <v>13</v>
      </c>
      <c r="H6" s="40">
        <v>8.3000000000000007</v>
      </c>
      <c r="I6" s="40">
        <v>76.099999999999994</v>
      </c>
      <c r="J6" s="40">
        <v>302</v>
      </c>
      <c r="K6" s="41">
        <v>183</v>
      </c>
      <c r="L6" s="40">
        <v>30.49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215</v>
      </c>
      <c r="G8" s="43">
        <v>0.38</v>
      </c>
      <c r="H8" s="43">
        <v>0</v>
      </c>
      <c r="I8" s="43">
        <v>13.7</v>
      </c>
      <c r="J8" s="43">
        <v>56.5</v>
      </c>
      <c r="K8" s="44">
        <v>376</v>
      </c>
      <c r="L8" s="43">
        <v>2.23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3.21</v>
      </c>
      <c r="H9" s="43">
        <v>1.4</v>
      </c>
      <c r="I9" s="43">
        <v>13.1</v>
      </c>
      <c r="J9" s="43">
        <v>82.2</v>
      </c>
      <c r="K9" s="44"/>
      <c r="L9" s="43">
        <v>2.2799999999999998</v>
      </c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130</v>
      </c>
      <c r="G10" s="43">
        <v>0.52</v>
      </c>
      <c r="H10" s="43">
        <v>0.52</v>
      </c>
      <c r="I10" s="43">
        <v>11.44</v>
      </c>
      <c r="J10" s="43">
        <v>61.1</v>
      </c>
      <c r="K10" s="44">
        <v>338</v>
      </c>
      <c r="L10" s="43">
        <v>9.98</v>
      </c>
    </row>
    <row r="11" spans="1:12" ht="15" x14ac:dyDescent="0.25">
      <c r="A11" s="23"/>
      <c r="B11" s="15"/>
      <c r="C11" s="11"/>
      <c r="D11" s="6" t="s">
        <v>45</v>
      </c>
      <c r="E11" s="42" t="s">
        <v>47</v>
      </c>
      <c r="F11" s="43">
        <v>10</v>
      </c>
      <c r="G11" s="43">
        <v>0.1</v>
      </c>
      <c r="H11" s="43">
        <v>7.25</v>
      </c>
      <c r="I11" s="43">
        <v>0.14000000000000001</v>
      </c>
      <c r="J11" s="43">
        <v>66.2</v>
      </c>
      <c r="K11" s="44">
        <v>14</v>
      </c>
      <c r="L11" s="43">
        <v>9.39</v>
      </c>
    </row>
    <row r="12" spans="1:12" ht="15" x14ac:dyDescent="0.25">
      <c r="A12" s="23"/>
      <c r="B12" s="15"/>
      <c r="C12" s="11"/>
      <c r="D12" s="6" t="s">
        <v>46</v>
      </c>
      <c r="E12" s="42" t="s">
        <v>48</v>
      </c>
      <c r="F12" s="43">
        <v>10</v>
      </c>
      <c r="G12" s="43">
        <v>2.2999999999999998</v>
      </c>
      <c r="H12" s="43">
        <v>2.9</v>
      </c>
      <c r="I12" s="43">
        <v>0</v>
      </c>
      <c r="J12" s="43">
        <v>36.200000000000003</v>
      </c>
      <c r="K12" s="44">
        <v>15</v>
      </c>
      <c r="L12" s="43">
        <v>27.63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615</v>
      </c>
      <c r="G13" s="19">
        <f t="shared" ref="G13:J13" si="0">SUM(G6:G12)</f>
        <v>19.510000000000002</v>
      </c>
      <c r="H13" s="19">
        <f t="shared" si="0"/>
        <v>20.369999999999997</v>
      </c>
      <c r="I13" s="19">
        <f t="shared" si="0"/>
        <v>114.47999999999999</v>
      </c>
      <c r="J13" s="19">
        <f t="shared" si="0"/>
        <v>604.20000000000005</v>
      </c>
      <c r="K13" s="25"/>
      <c r="L13" s="19">
        <f t="shared" ref="L13" si="1">SUM(L6:L12)</f>
        <v>82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60</v>
      </c>
      <c r="G14" s="43">
        <v>0.42</v>
      </c>
      <c r="H14" s="43">
        <v>0.06</v>
      </c>
      <c r="I14" s="43">
        <v>1.1399999999999999</v>
      </c>
      <c r="J14" s="43">
        <v>6.6</v>
      </c>
      <c r="K14" s="44">
        <v>71</v>
      </c>
      <c r="L14" s="43">
        <v>7.56</v>
      </c>
    </row>
    <row r="15" spans="1:12" ht="15" x14ac:dyDescent="0.25">
      <c r="A15" s="23"/>
      <c r="B15" s="15"/>
      <c r="C15" s="11"/>
      <c r="D15" s="7" t="s">
        <v>27</v>
      </c>
      <c r="E15" s="42" t="s">
        <v>50</v>
      </c>
      <c r="F15" s="43">
        <v>250</v>
      </c>
      <c r="G15" s="43">
        <v>5.25</v>
      </c>
      <c r="H15" s="43">
        <v>5.27</v>
      </c>
      <c r="I15" s="43">
        <v>23.3</v>
      </c>
      <c r="J15" s="43">
        <v>162</v>
      </c>
      <c r="K15" s="44">
        <v>102</v>
      </c>
      <c r="L15" s="43">
        <v>6.28</v>
      </c>
    </row>
    <row r="16" spans="1:12" ht="15" x14ac:dyDescent="0.25">
      <c r="A16" s="23"/>
      <c r="B16" s="15"/>
      <c r="C16" s="11"/>
      <c r="D16" s="7" t="s">
        <v>28</v>
      </c>
      <c r="E16" s="42" t="s">
        <v>51</v>
      </c>
      <c r="F16" s="43">
        <v>150</v>
      </c>
      <c r="G16" s="43">
        <v>15.4</v>
      </c>
      <c r="H16" s="43">
        <v>17.8</v>
      </c>
      <c r="I16" s="43">
        <v>26</v>
      </c>
      <c r="J16" s="43">
        <v>326</v>
      </c>
      <c r="K16" s="44">
        <v>291</v>
      </c>
      <c r="L16" s="43">
        <v>45.82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0.45</v>
      </c>
      <c r="H18" s="43">
        <v>0</v>
      </c>
      <c r="I18" s="43">
        <v>28.9</v>
      </c>
      <c r="J18" s="43">
        <v>117</v>
      </c>
      <c r="K18" s="44">
        <v>348</v>
      </c>
      <c r="L18" s="43">
        <v>16.48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3.21</v>
      </c>
      <c r="H19" s="43">
        <v>1.4</v>
      </c>
      <c r="I19" s="43">
        <v>13.1</v>
      </c>
      <c r="J19" s="43">
        <v>82.2</v>
      </c>
      <c r="K19" s="44"/>
      <c r="L19" s="43">
        <v>3.05</v>
      </c>
    </row>
    <row r="20" spans="1:12" ht="15" x14ac:dyDescent="0.25">
      <c r="A20" s="23"/>
      <c r="B20" s="15"/>
      <c r="C20" s="11"/>
      <c r="D20" s="7" t="s">
        <v>32</v>
      </c>
      <c r="E20" s="42" t="s">
        <v>53</v>
      </c>
      <c r="F20" s="43">
        <v>20</v>
      </c>
      <c r="G20" s="43">
        <v>1.1200000000000001</v>
      </c>
      <c r="H20" s="43">
        <v>0.22</v>
      </c>
      <c r="I20" s="43">
        <v>9.8800000000000008</v>
      </c>
      <c r="J20" s="43">
        <v>46.4</v>
      </c>
      <c r="K20" s="44"/>
      <c r="L20" s="43">
        <v>2.81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25.85</v>
      </c>
      <c r="H23" s="19">
        <f t="shared" si="2"/>
        <v>24.749999999999996</v>
      </c>
      <c r="I23" s="19">
        <f t="shared" si="2"/>
        <v>102.32</v>
      </c>
      <c r="J23" s="19">
        <f t="shared" si="2"/>
        <v>740.2</v>
      </c>
      <c r="K23" s="25"/>
      <c r="L23" s="19">
        <f t="shared" ref="L23" si="3">SUM(L14:L22)</f>
        <v>82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1325</v>
      </c>
      <c r="G24" s="32">
        <f t="shared" ref="G24:J24" si="4">G13+G23</f>
        <v>45.36</v>
      </c>
      <c r="H24" s="32">
        <f t="shared" si="4"/>
        <v>45.11999999999999</v>
      </c>
      <c r="I24" s="32">
        <f t="shared" si="4"/>
        <v>216.79999999999998</v>
      </c>
      <c r="J24" s="32">
        <f t="shared" si="4"/>
        <v>1344.4</v>
      </c>
      <c r="K24" s="32"/>
      <c r="L24" s="32">
        <f t="shared" ref="L24" si="5">L13+L23</f>
        <v>164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89</v>
      </c>
      <c r="F25" s="40">
        <v>150</v>
      </c>
      <c r="G25" s="40">
        <v>20.9</v>
      </c>
      <c r="H25" s="40">
        <v>8.9</v>
      </c>
      <c r="I25" s="40">
        <v>17.8</v>
      </c>
      <c r="J25" s="40">
        <v>300</v>
      </c>
      <c r="K25" s="41" t="s">
        <v>54</v>
      </c>
      <c r="L25" s="40">
        <v>59.78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215</v>
      </c>
      <c r="G27" s="43">
        <v>0.38</v>
      </c>
      <c r="H27" s="43">
        <v>0</v>
      </c>
      <c r="I27" s="43">
        <v>13.7</v>
      </c>
      <c r="J27" s="43">
        <v>56.5</v>
      </c>
      <c r="K27" s="44">
        <v>376</v>
      </c>
      <c r="L27" s="43">
        <v>2.23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3.21</v>
      </c>
      <c r="H28" s="43">
        <v>1.4</v>
      </c>
      <c r="I28" s="43">
        <v>13.1</v>
      </c>
      <c r="J28" s="43">
        <v>82.2</v>
      </c>
      <c r="K28" s="44"/>
      <c r="L28" s="43">
        <v>2.2799999999999998</v>
      </c>
    </row>
    <row r="29" spans="1:12" ht="15" x14ac:dyDescent="0.25">
      <c r="A29" s="14"/>
      <c r="B29" s="15"/>
      <c r="C29" s="11"/>
      <c r="D29" s="7" t="s">
        <v>24</v>
      </c>
      <c r="E29" s="42" t="s">
        <v>44</v>
      </c>
      <c r="F29" s="43">
        <v>130</v>
      </c>
      <c r="G29" s="43">
        <v>0.52</v>
      </c>
      <c r="H29" s="43">
        <v>0.52</v>
      </c>
      <c r="I29" s="43">
        <v>11.44</v>
      </c>
      <c r="J29" s="43">
        <v>61.1</v>
      </c>
      <c r="K29" s="44">
        <v>338</v>
      </c>
      <c r="L29" s="43">
        <v>8.32</v>
      </c>
    </row>
    <row r="30" spans="1:12" ht="15" x14ac:dyDescent="0.25">
      <c r="A30" s="14"/>
      <c r="B30" s="15"/>
      <c r="C30" s="11"/>
      <c r="D30" s="6" t="s">
        <v>45</v>
      </c>
      <c r="E30" s="42" t="s">
        <v>47</v>
      </c>
      <c r="F30" s="43">
        <v>10</v>
      </c>
      <c r="G30" s="43">
        <v>0.1</v>
      </c>
      <c r="H30" s="43">
        <v>7.25</v>
      </c>
      <c r="I30" s="43">
        <v>0.14000000000000001</v>
      </c>
      <c r="J30" s="43">
        <v>66.2</v>
      </c>
      <c r="K30" s="44">
        <v>14</v>
      </c>
      <c r="L30" s="43">
        <v>9.39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535</v>
      </c>
      <c r="G32" s="19">
        <f t="shared" ref="G32" si="6">SUM(G25:G31)</f>
        <v>25.11</v>
      </c>
      <c r="H32" s="19">
        <f t="shared" ref="H32" si="7">SUM(H25:H31)</f>
        <v>18.07</v>
      </c>
      <c r="I32" s="19">
        <f t="shared" ref="I32" si="8">SUM(I25:I31)</f>
        <v>56.18</v>
      </c>
      <c r="J32" s="19">
        <f t="shared" ref="J32:L32" si="9">SUM(J25:J31)</f>
        <v>566</v>
      </c>
      <c r="K32" s="25"/>
      <c r="L32" s="19">
        <f t="shared" si="9"/>
        <v>81.999999999999986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90</v>
      </c>
      <c r="F33" s="43">
        <v>60</v>
      </c>
      <c r="G33" s="43">
        <v>0.55000000000000004</v>
      </c>
      <c r="H33" s="43">
        <v>0.06</v>
      </c>
      <c r="I33" s="43">
        <v>1.34</v>
      </c>
      <c r="J33" s="43">
        <v>8.1</v>
      </c>
      <c r="K33" s="44">
        <v>70</v>
      </c>
      <c r="L33" s="43">
        <v>15.46</v>
      </c>
    </row>
    <row r="34" spans="1:12" ht="15" x14ac:dyDescent="0.25">
      <c r="A34" s="14"/>
      <c r="B34" s="15"/>
      <c r="C34" s="11"/>
      <c r="D34" s="7" t="s">
        <v>27</v>
      </c>
      <c r="E34" s="42" t="s">
        <v>56</v>
      </c>
      <c r="F34" s="43">
        <v>250</v>
      </c>
      <c r="G34" s="43">
        <v>2.95</v>
      </c>
      <c r="H34" s="43">
        <v>5.2</v>
      </c>
      <c r="I34" s="43">
        <v>19.600000000000001</v>
      </c>
      <c r="J34" s="43">
        <v>137</v>
      </c>
      <c r="K34" s="44">
        <v>103</v>
      </c>
      <c r="L34" s="43">
        <v>6.44</v>
      </c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110</v>
      </c>
      <c r="G35" s="43">
        <v>8.32</v>
      </c>
      <c r="H35" s="43">
        <v>13.6</v>
      </c>
      <c r="I35" s="43">
        <v>7.6</v>
      </c>
      <c r="J35" s="43">
        <v>189</v>
      </c>
      <c r="K35" s="44">
        <v>234</v>
      </c>
      <c r="L35" s="43">
        <v>35.72</v>
      </c>
    </row>
    <row r="36" spans="1:12" ht="15" x14ac:dyDescent="0.2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3.14</v>
      </c>
      <c r="H36" s="43">
        <v>5.89</v>
      </c>
      <c r="I36" s="43">
        <v>21.2</v>
      </c>
      <c r="J36" s="43">
        <v>150</v>
      </c>
      <c r="K36" s="44">
        <v>312</v>
      </c>
      <c r="L36" s="43">
        <v>14.21</v>
      </c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0.1</v>
      </c>
      <c r="H37" s="43">
        <v>0.05</v>
      </c>
      <c r="I37" s="43">
        <v>25.6</v>
      </c>
      <c r="J37" s="43">
        <v>103</v>
      </c>
      <c r="K37" s="44" t="s">
        <v>60</v>
      </c>
      <c r="L37" s="43">
        <v>4.75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30</v>
      </c>
      <c r="G38" s="43">
        <v>3.21</v>
      </c>
      <c r="H38" s="43">
        <v>1.4</v>
      </c>
      <c r="I38" s="43">
        <v>13.1</v>
      </c>
      <c r="J38" s="43">
        <v>82.2</v>
      </c>
      <c r="K38" s="44"/>
      <c r="L38" s="43">
        <v>2.89</v>
      </c>
    </row>
    <row r="39" spans="1:12" ht="15" x14ac:dyDescent="0.25">
      <c r="A39" s="14"/>
      <c r="B39" s="15"/>
      <c r="C39" s="11"/>
      <c r="D39" s="7" t="s">
        <v>32</v>
      </c>
      <c r="E39" s="42" t="s">
        <v>53</v>
      </c>
      <c r="F39" s="43">
        <v>20</v>
      </c>
      <c r="G39" s="43">
        <v>1.32</v>
      </c>
      <c r="H39" s="43">
        <v>0.22</v>
      </c>
      <c r="I39" s="43">
        <v>9.8800000000000008</v>
      </c>
      <c r="J39" s="43">
        <v>46.4</v>
      </c>
      <c r="K39" s="44"/>
      <c r="L39" s="43">
        <v>2.5299999999999998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820</v>
      </c>
      <c r="G42" s="19">
        <f t="shared" ref="G42" si="10">SUM(G33:G41)</f>
        <v>19.59</v>
      </c>
      <c r="H42" s="19">
        <f t="shared" ref="H42" si="11">SUM(H33:H41)</f>
        <v>26.419999999999998</v>
      </c>
      <c r="I42" s="19">
        <f t="shared" ref="I42" si="12">SUM(I33:I41)</f>
        <v>98.32</v>
      </c>
      <c r="J42" s="19">
        <f t="shared" ref="J42:L42" si="13">SUM(J33:J41)</f>
        <v>715.7</v>
      </c>
      <c r="K42" s="25"/>
      <c r="L42" s="19">
        <f t="shared" si="13"/>
        <v>82.000000000000014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1355</v>
      </c>
      <c r="G43" s="32">
        <f t="shared" ref="G43" si="14">G32+G42</f>
        <v>44.7</v>
      </c>
      <c r="H43" s="32">
        <f t="shared" ref="H43" si="15">H32+H42</f>
        <v>44.489999999999995</v>
      </c>
      <c r="I43" s="32">
        <f t="shared" ref="I43" si="16">I32+I42</f>
        <v>154.5</v>
      </c>
      <c r="J43" s="32">
        <f t="shared" ref="J43:L43" si="17">J32+J42</f>
        <v>1281.7</v>
      </c>
      <c r="K43" s="32"/>
      <c r="L43" s="32">
        <f t="shared" si="17"/>
        <v>164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150</v>
      </c>
      <c r="G44" s="40">
        <v>9.7899999999999991</v>
      </c>
      <c r="H44" s="40">
        <v>10.9</v>
      </c>
      <c r="I44" s="40">
        <v>24.7</v>
      </c>
      <c r="J44" s="40">
        <v>236</v>
      </c>
      <c r="K44" s="41">
        <v>204</v>
      </c>
      <c r="L44" s="40">
        <v>37.700000000000003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91</v>
      </c>
      <c r="F46" s="43">
        <v>200</v>
      </c>
      <c r="G46" s="43">
        <v>3.76</v>
      </c>
      <c r="H46" s="43">
        <v>3.2</v>
      </c>
      <c r="I46" s="43">
        <v>26.74</v>
      </c>
      <c r="J46" s="43">
        <v>150.80000000000001</v>
      </c>
      <c r="K46" s="44">
        <v>382</v>
      </c>
      <c r="L46" s="43">
        <v>15.26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30</v>
      </c>
      <c r="G47" s="43">
        <v>3.21</v>
      </c>
      <c r="H47" s="43">
        <v>1.4</v>
      </c>
      <c r="I47" s="43">
        <v>13.1</v>
      </c>
      <c r="J47" s="43">
        <v>82.2</v>
      </c>
      <c r="K47" s="44"/>
      <c r="L47" s="43">
        <v>2.2799999999999998</v>
      </c>
    </row>
    <row r="48" spans="1:12" ht="15" x14ac:dyDescent="0.25">
      <c r="A48" s="23"/>
      <c r="B48" s="15"/>
      <c r="C48" s="11"/>
      <c r="D48" s="7" t="s">
        <v>24</v>
      </c>
      <c r="E48" s="42" t="s">
        <v>44</v>
      </c>
      <c r="F48" s="43">
        <v>130</v>
      </c>
      <c r="G48" s="43">
        <v>0.52</v>
      </c>
      <c r="H48" s="43">
        <v>0.52</v>
      </c>
      <c r="I48" s="43">
        <v>11.44</v>
      </c>
      <c r="J48" s="43">
        <v>61.1</v>
      </c>
      <c r="K48" s="44">
        <v>338</v>
      </c>
      <c r="L48" s="43">
        <v>8.32</v>
      </c>
    </row>
    <row r="49" spans="1:12" ht="15" x14ac:dyDescent="0.25">
      <c r="A49" s="23"/>
      <c r="B49" s="15"/>
      <c r="C49" s="11"/>
      <c r="D49" s="6" t="s">
        <v>45</v>
      </c>
      <c r="E49" s="42" t="s">
        <v>47</v>
      </c>
      <c r="F49" s="43">
        <v>10</v>
      </c>
      <c r="G49" s="43">
        <v>0.1</v>
      </c>
      <c r="H49" s="43">
        <v>7.25</v>
      </c>
      <c r="I49" s="43">
        <v>0.14000000000000001</v>
      </c>
      <c r="J49" s="43">
        <v>66.2</v>
      </c>
      <c r="K49" s="44">
        <v>14</v>
      </c>
      <c r="L49" s="43">
        <v>9.39</v>
      </c>
    </row>
    <row r="50" spans="1:12" ht="15" x14ac:dyDescent="0.25">
      <c r="A50" s="23"/>
      <c r="B50" s="15"/>
      <c r="C50" s="11"/>
      <c r="D50" s="6" t="s">
        <v>26</v>
      </c>
      <c r="E50" s="42" t="s">
        <v>49</v>
      </c>
      <c r="F50" s="43">
        <v>60</v>
      </c>
      <c r="G50" s="43">
        <v>0.42</v>
      </c>
      <c r="H50" s="43">
        <v>0.06</v>
      </c>
      <c r="I50" s="43">
        <v>1.1399999999999999</v>
      </c>
      <c r="J50" s="43">
        <v>6.6</v>
      </c>
      <c r="K50" s="44">
        <v>71</v>
      </c>
      <c r="L50" s="43">
        <v>9.0500000000000007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17.8</v>
      </c>
      <c r="H51" s="19">
        <f t="shared" ref="H51" si="19">SUM(H44:H50)</f>
        <v>23.330000000000002</v>
      </c>
      <c r="I51" s="19">
        <f t="shared" ref="I51" si="20">SUM(I44:I50)</f>
        <v>77.259999999999991</v>
      </c>
      <c r="J51" s="19">
        <f t="shared" ref="J51:L51" si="21">SUM(J44:J50)</f>
        <v>602.90000000000009</v>
      </c>
      <c r="K51" s="25"/>
      <c r="L51" s="19">
        <f t="shared" si="21"/>
        <v>82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60</v>
      </c>
      <c r="G52" s="43">
        <v>0.66</v>
      </c>
      <c r="H52" s="43">
        <v>0.1</v>
      </c>
      <c r="I52" s="43">
        <v>2.2799999999999998</v>
      </c>
      <c r="J52" s="43">
        <v>14.4</v>
      </c>
      <c r="K52" s="44">
        <v>71</v>
      </c>
      <c r="L52" s="43">
        <v>8.44</v>
      </c>
    </row>
    <row r="53" spans="1:12" ht="15" x14ac:dyDescent="0.25">
      <c r="A53" s="23"/>
      <c r="B53" s="15"/>
      <c r="C53" s="11"/>
      <c r="D53" s="7" t="s">
        <v>27</v>
      </c>
      <c r="E53" s="42" t="s">
        <v>63</v>
      </c>
      <c r="F53" s="43">
        <v>250</v>
      </c>
      <c r="G53" s="43">
        <v>1.2</v>
      </c>
      <c r="H53" s="43">
        <v>2.75</v>
      </c>
      <c r="I53" s="43">
        <v>17.100000000000001</v>
      </c>
      <c r="J53" s="43">
        <v>103</v>
      </c>
      <c r="K53" s="44">
        <v>101</v>
      </c>
      <c r="L53" s="43">
        <v>6.08</v>
      </c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110</v>
      </c>
      <c r="G54" s="43">
        <v>8.64</v>
      </c>
      <c r="H54" s="43">
        <v>10</v>
      </c>
      <c r="I54" s="43">
        <v>10.7</v>
      </c>
      <c r="J54" s="43">
        <v>168</v>
      </c>
      <c r="K54" s="44">
        <v>279</v>
      </c>
      <c r="L54" s="43">
        <v>38.96</v>
      </c>
    </row>
    <row r="55" spans="1:12" ht="15" x14ac:dyDescent="0.25">
      <c r="A55" s="23"/>
      <c r="B55" s="15"/>
      <c r="C55" s="11"/>
      <c r="D55" s="7" t="s">
        <v>29</v>
      </c>
      <c r="E55" s="42" t="s">
        <v>65</v>
      </c>
      <c r="F55" s="43">
        <v>150</v>
      </c>
      <c r="G55" s="43">
        <v>8.57</v>
      </c>
      <c r="H55" s="43">
        <v>5.9</v>
      </c>
      <c r="I55" s="43">
        <v>38.700000000000003</v>
      </c>
      <c r="J55" s="43">
        <v>242</v>
      </c>
      <c r="K55" s="44">
        <v>302</v>
      </c>
      <c r="L55" s="43">
        <v>13.85</v>
      </c>
    </row>
    <row r="56" spans="1:12" ht="15" x14ac:dyDescent="0.25">
      <c r="A56" s="23"/>
      <c r="B56" s="15"/>
      <c r="C56" s="11"/>
      <c r="D56" s="7" t="s">
        <v>30</v>
      </c>
      <c r="E56" s="42" t="s">
        <v>66</v>
      </c>
      <c r="F56" s="43">
        <v>200</v>
      </c>
      <c r="G56" s="43">
        <v>0.14000000000000001</v>
      </c>
      <c r="H56" s="43">
        <v>0</v>
      </c>
      <c r="I56" s="43">
        <v>25.5</v>
      </c>
      <c r="J56" s="43">
        <v>102.6</v>
      </c>
      <c r="K56" s="44">
        <v>352</v>
      </c>
      <c r="L56" s="43">
        <v>10.73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30</v>
      </c>
      <c r="G57" s="43">
        <v>3.21</v>
      </c>
      <c r="H57" s="43">
        <v>1.4</v>
      </c>
      <c r="I57" s="43">
        <v>13.1</v>
      </c>
      <c r="J57" s="43">
        <v>82.2</v>
      </c>
      <c r="K57" s="44"/>
      <c r="L57" s="43">
        <v>2.2799999999999998</v>
      </c>
    </row>
    <row r="58" spans="1:12" ht="15" x14ac:dyDescent="0.25">
      <c r="A58" s="23"/>
      <c r="B58" s="15"/>
      <c r="C58" s="11"/>
      <c r="D58" s="7" t="s">
        <v>32</v>
      </c>
      <c r="E58" s="42" t="s">
        <v>53</v>
      </c>
      <c r="F58" s="43">
        <v>20</v>
      </c>
      <c r="G58" s="43">
        <v>1.1200000000000001</v>
      </c>
      <c r="H58" s="43">
        <v>0.22</v>
      </c>
      <c r="I58" s="43">
        <v>9.8800000000000008</v>
      </c>
      <c r="J58" s="43">
        <v>46.4</v>
      </c>
      <c r="K58" s="44"/>
      <c r="L58" s="43">
        <v>1.66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820</v>
      </c>
      <c r="G61" s="19">
        <f t="shared" ref="G61" si="22">SUM(G52:G60)</f>
        <v>23.540000000000003</v>
      </c>
      <c r="H61" s="19">
        <f t="shared" ref="H61" si="23">SUM(H52:H60)</f>
        <v>20.369999999999997</v>
      </c>
      <c r="I61" s="19">
        <f t="shared" ref="I61" si="24">SUM(I52:I60)</f>
        <v>117.25999999999999</v>
      </c>
      <c r="J61" s="19">
        <f t="shared" ref="J61:L61" si="25">SUM(J52:J60)</f>
        <v>758.6</v>
      </c>
      <c r="K61" s="25"/>
      <c r="L61" s="19">
        <f t="shared" si="25"/>
        <v>82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1400</v>
      </c>
      <c r="G62" s="32">
        <f t="shared" ref="G62" si="26">G51+G61</f>
        <v>41.34</v>
      </c>
      <c r="H62" s="32">
        <f t="shared" ref="H62" si="27">H51+H61</f>
        <v>43.7</v>
      </c>
      <c r="I62" s="32">
        <f t="shared" ref="I62" si="28">I51+I61</f>
        <v>194.51999999999998</v>
      </c>
      <c r="J62" s="32">
        <f t="shared" ref="J62:L62" si="29">J51+J61</f>
        <v>1361.5</v>
      </c>
      <c r="K62" s="32"/>
      <c r="L62" s="32">
        <f t="shared" si="29"/>
        <v>164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220</v>
      </c>
      <c r="G63" s="40">
        <v>8.74</v>
      </c>
      <c r="H63" s="40">
        <v>3.36</v>
      </c>
      <c r="I63" s="40">
        <v>52.8</v>
      </c>
      <c r="J63" s="40">
        <v>277</v>
      </c>
      <c r="K63" s="41">
        <v>173</v>
      </c>
      <c r="L63" s="40">
        <v>25.94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92</v>
      </c>
      <c r="F65" s="43">
        <v>215</v>
      </c>
      <c r="G65" s="43">
        <v>3.1</v>
      </c>
      <c r="H65" s="43">
        <v>2.4</v>
      </c>
      <c r="I65" s="43">
        <v>17.2</v>
      </c>
      <c r="J65" s="43">
        <v>103.5</v>
      </c>
      <c r="K65" s="44">
        <v>379</v>
      </c>
      <c r="L65" s="43">
        <v>16.100000000000001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2.2799999999999998</v>
      </c>
      <c r="H66" s="43">
        <v>0.24</v>
      </c>
      <c r="I66" s="43">
        <v>14.8</v>
      </c>
      <c r="J66" s="43">
        <v>70.8</v>
      </c>
      <c r="K66" s="44"/>
      <c r="L66" s="43">
        <v>2.2799999999999998</v>
      </c>
    </row>
    <row r="67" spans="1:12" ht="15" x14ac:dyDescent="0.25">
      <c r="A67" s="23"/>
      <c r="B67" s="15"/>
      <c r="C67" s="11"/>
      <c r="D67" s="7" t="s">
        <v>24</v>
      </c>
      <c r="E67" s="42" t="s">
        <v>44</v>
      </c>
      <c r="F67" s="43">
        <v>130</v>
      </c>
      <c r="G67" s="43">
        <v>0.52</v>
      </c>
      <c r="H67" s="43">
        <v>0.52</v>
      </c>
      <c r="I67" s="43">
        <v>11.4</v>
      </c>
      <c r="J67" s="43">
        <v>61.1</v>
      </c>
      <c r="K67" s="44">
        <v>338</v>
      </c>
      <c r="L67" s="43">
        <v>8.32</v>
      </c>
    </row>
    <row r="68" spans="1:12" ht="15" x14ac:dyDescent="0.25">
      <c r="A68" s="23"/>
      <c r="B68" s="15"/>
      <c r="C68" s="11"/>
      <c r="D68" s="6" t="s">
        <v>45</v>
      </c>
      <c r="E68" s="42" t="s">
        <v>47</v>
      </c>
      <c r="F68" s="43">
        <v>10</v>
      </c>
      <c r="G68" s="43">
        <v>0.1</v>
      </c>
      <c r="H68" s="43">
        <v>7.25</v>
      </c>
      <c r="I68" s="43">
        <v>0.14000000000000001</v>
      </c>
      <c r="J68" s="43">
        <v>66.2</v>
      </c>
      <c r="K68" s="44">
        <v>14</v>
      </c>
      <c r="L68" s="43">
        <v>9.39</v>
      </c>
    </row>
    <row r="69" spans="1:12" ht="15" x14ac:dyDescent="0.25">
      <c r="A69" s="23"/>
      <c r="B69" s="15"/>
      <c r="C69" s="11"/>
      <c r="D69" s="6" t="s">
        <v>46</v>
      </c>
      <c r="E69" s="42" t="s">
        <v>48</v>
      </c>
      <c r="F69" s="43">
        <v>10</v>
      </c>
      <c r="G69" s="43">
        <v>2.2999999999999998</v>
      </c>
      <c r="H69" s="43">
        <v>2.9</v>
      </c>
      <c r="I69" s="43">
        <v>0</v>
      </c>
      <c r="J69" s="43">
        <v>36.200000000000003</v>
      </c>
      <c r="K69" s="44">
        <v>15</v>
      </c>
      <c r="L69" s="43">
        <v>19.97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615</v>
      </c>
      <c r="G70" s="19">
        <f t="shared" ref="G70" si="30">SUM(G63:G69)</f>
        <v>17.04</v>
      </c>
      <c r="H70" s="19">
        <f t="shared" ref="H70" si="31">SUM(H63:H69)</f>
        <v>16.669999999999998</v>
      </c>
      <c r="I70" s="19">
        <f t="shared" ref="I70" si="32">SUM(I63:I69)</f>
        <v>96.34</v>
      </c>
      <c r="J70" s="19">
        <f t="shared" ref="J70:L70" si="33">SUM(J63:J69)</f>
        <v>614.80000000000007</v>
      </c>
      <c r="K70" s="25"/>
      <c r="L70" s="19">
        <f t="shared" si="33"/>
        <v>82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55</v>
      </c>
      <c r="F71" s="43">
        <v>60</v>
      </c>
      <c r="G71" s="43">
        <v>0.55000000000000004</v>
      </c>
      <c r="H71" s="43">
        <v>0.06</v>
      </c>
      <c r="I71" s="43">
        <v>1.34</v>
      </c>
      <c r="J71" s="43">
        <v>8.1</v>
      </c>
      <c r="K71" s="44">
        <v>70</v>
      </c>
      <c r="L71" s="43">
        <v>15.36</v>
      </c>
    </row>
    <row r="72" spans="1:12" ht="15" x14ac:dyDescent="0.25">
      <c r="A72" s="23"/>
      <c r="B72" s="15"/>
      <c r="C72" s="11"/>
      <c r="D72" s="7" t="s">
        <v>27</v>
      </c>
      <c r="E72" s="42" t="s">
        <v>68</v>
      </c>
      <c r="F72" s="43">
        <v>250</v>
      </c>
      <c r="G72" s="43">
        <v>1.69</v>
      </c>
      <c r="H72" s="43">
        <v>4.91</v>
      </c>
      <c r="I72" s="43">
        <v>14.8</v>
      </c>
      <c r="J72" s="43">
        <v>110</v>
      </c>
      <c r="K72" s="44">
        <v>82</v>
      </c>
      <c r="L72" s="43">
        <v>7.54</v>
      </c>
    </row>
    <row r="73" spans="1:12" ht="15" x14ac:dyDescent="0.25">
      <c r="A73" s="23"/>
      <c r="B73" s="15"/>
      <c r="C73" s="11"/>
      <c r="D73" s="7" t="s">
        <v>28</v>
      </c>
      <c r="E73" s="42" t="s">
        <v>70</v>
      </c>
      <c r="F73" s="43">
        <v>230</v>
      </c>
      <c r="G73" s="43">
        <v>22.3</v>
      </c>
      <c r="H73" s="43">
        <v>12.3</v>
      </c>
      <c r="I73" s="43">
        <v>18.100000000000001</v>
      </c>
      <c r="J73" s="43">
        <v>272</v>
      </c>
      <c r="K73" s="44" t="s">
        <v>69</v>
      </c>
      <c r="L73" s="43">
        <v>49.27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59</v>
      </c>
      <c r="F75" s="43">
        <v>200</v>
      </c>
      <c r="G75" s="43">
        <v>0.1</v>
      </c>
      <c r="H75" s="43">
        <v>0.05</v>
      </c>
      <c r="I75" s="43">
        <v>25.6</v>
      </c>
      <c r="J75" s="43">
        <v>103</v>
      </c>
      <c r="K75" s="44" t="s">
        <v>60</v>
      </c>
      <c r="L75" s="43">
        <v>5.89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3.21</v>
      </c>
      <c r="H76" s="43">
        <v>1.4</v>
      </c>
      <c r="I76" s="43">
        <v>13.1</v>
      </c>
      <c r="J76" s="43">
        <v>82.2</v>
      </c>
      <c r="K76" s="44"/>
      <c r="L76" s="43">
        <v>2.2799999999999998</v>
      </c>
    </row>
    <row r="77" spans="1:12" ht="15" x14ac:dyDescent="0.25">
      <c r="A77" s="23"/>
      <c r="B77" s="15"/>
      <c r="C77" s="11"/>
      <c r="D77" s="7" t="s">
        <v>32</v>
      </c>
      <c r="E77" s="42" t="s">
        <v>53</v>
      </c>
      <c r="F77" s="43">
        <v>20</v>
      </c>
      <c r="G77" s="43">
        <v>1.1200000000000001</v>
      </c>
      <c r="H77" s="43">
        <v>0.22</v>
      </c>
      <c r="I77" s="43">
        <v>9.8800000000000008</v>
      </c>
      <c r="J77" s="43">
        <v>46.4</v>
      </c>
      <c r="K77" s="44"/>
      <c r="L77" s="43">
        <v>1.66</v>
      </c>
    </row>
    <row r="78" spans="1:12" ht="15" x14ac:dyDescent="0.25">
      <c r="A78" s="23"/>
      <c r="B78" s="15"/>
      <c r="C78" s="11"/>
      <c r="D78" s="51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4">SUM(G71:G79)</f>
        <v>28.970000000000002</v>
      </c>
      <c r="H80" s="19">
        <f t="shared" ref="H80" si="35">SUM(H71:H79)</f>
        <v>18.939999999999998</v>
      </c>
      <c r="I80" s="19">
        <f t="shared" ref="I80" si="36">SUM(I71:I79)</f>
        <v>82.82</v>
      </c>
      <c r="J80" s="19">
        <f t="shared" ref="J80:L80" si="37">SUM(J71:J79)</f>
        <v>621.70000000000005</v>
      </c>
      <c r="K80" s="25"/>
      <c r="L80" s="19">
        <f t="shared" si="37"/>
        <v>82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1405</v>
      </c>
      <c r="G81" s="32">
        <f t="shared" ref="G81" si="38">G70+G80</f>
        <v>46.010000000000005</v>
      </c>
      <c r="H81" s="32">
        <f t="shared" ref="H81" si="39">H70+H80</f>
        <v>35.61</v>
      </c>
      <c r="I81" s="32">
        <f t="shared" ref="I81" si="40">I70+I80</f>
        <v>179.16</v>
      </c>
      <c r="J81" s="32">
        <f t="shared" ref="J81:L81" si="41">J70+J80</f>
        <v>1236.5</v>
      </c>
      <c r="K81" s="32"/>
      <c r="L81" s="32">
        <f t="shared" si="41"/>
        <v>164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88</v>
      </c>
      <c r="F82" s="40">
        <v>180</v>
      </c>
      <c r="G82" s="40">
        <v>24</v>
      </c>
      <c r="H82" s="40">
        <v>18</v>
      </c>
      <c r="I82" s="40">
        <v>24</v>
      </c>
      <c r="J82" s="40">
        <v>354</v>
      </c>
      <c r="K82" s="41" t="s">
        <v>87</v>
      </c>
      <c r="L82" s="40">
        <v>56.48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215</v>
      </c>
      <c r="G84" s="43">
        <v>0.38</v>
      </c>
      <c r="H84" s="43">
        <v>0</v>
      </c>
      <c r="I84" s="43">
        <v>13.7</v>
      </c>
      <c r="J84" s="43">
        <v>56.5</v>
      </c>
      <c r="K84" s="44">
        <v>376</v>
      </c>
      <c r="L84" s="43">
        <v>3.85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3.21</v>
      </c>
      <c r="H85" s="43">
        <v>1.4</v>
      </c>
      <c r="I85" s="43">
        <v>13.1</v>
      </c>
      <c r="J85" s="43">
        <v>82.2</v>
      </c>
      <c r="K85" s="44"/>
      <c r="L85" s="43">
        <v>2.2799999999999998</v>
      </c>
    </row>
    <row r="86" spans="1:12" ht="15" x14ac:dyDescent="0.25">
      <c r="A86" s="23"/>
      <c r="B86" s="15"/>
      <c r="C86" s="11"/>
      <c r="D86" s="7" t="s">
        <v>24</v>
      </c>
      <c r="E86" s="42" t="s">
        <v>44</v>
      </c>
      <c r="F86" s="43">
        <v>130</v>
      </c>
      <c r="G86" s="43">
        <v>0.52</v>
      </c>
      <c r="H86" s="43">
        <v>0.52</v>
      </c>
      <c r="I86" s="43">
        <v>11.4</v>
      </c>
      <c r="J86" s="43">
        <v>61.1</v>
      </c>
      <c r="K86" s="44">
        <v>338</v>
      </c>
      <c r="L86" s="43">
        <v>10</v>
      </c>
    </row>
    <row r="87" spans="1:12" ht="15" x14ac:dyDescent="0.25">
      <c r="A87" s="23"/>
      <c r="B87" s="15"/>
      <c r="C87" s="11"/>
      <c r="D87" s="6" t="s">
        <v>45</v>
      </c>
      <c r="E87" s="42" t="s">
        <v>47</v>
      </c>
      <c r="F87" s="43">
        <v>10</v>
      </c>
      <c r="G87" s="43">
        <v>0.1</v>
      </c>
      <c r="H87" s="43">
        <v>7.25</v>
      </c>
      <c r="I87" s="43">
        <v>0.14000000000000001</v>
      </c>
      <c r="J87" s="43">
        <v>66.2</v>
      </c>
      <c r="K87" s="44">
        <v>14</v>
      </c>
      <c r="L87" s="43">
        <v>9.39</v>
      </c>
    </row>
    <row r="88" spans="1:12" ht="15" x14ac:dyDescent="0.25">
      <c r="A88" s="23"/>
      <c r="B88" s="15"/>
      <c r="C88" s="11"/>
      <c r="D88" s="51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565</v>
      </c>
      <c r="G89" s="19">
        <f t="shared" ref="G89" si="42">SUM(G82:G88)</f>
        <v>28.21</v>
      </c>
      <c r="H89" s="19">
        <f t="shared" ref="H89" si="43">SUM(H82:H88)</f>
        <v>27.169999999999998</v>
      </c>
      <c r="I89" s="19">
        <f t="shared" ref="I89" si="44">SUM(I82:I88)</f>
        <v>62.34</v>
      </c>
      <c r="J89" s="19">
        <f t="shared" ref="J89:L89" si="45">SUM(J82:J88)</f>
        <v>620</v>
      </c>
      <c r="K89" s="25"/>
      <c r="L89" s="19">
        <f t="shared" si="45"/>
        <v>82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62</v>
      </c>
      <c r="F90" s="43">
        <v>60</v>
      </c>
      <c r="G90" s="43">
        <v>0.66</v>
      </c>
      <c r="H90" s="43">
        <v>0.1</v>
      </c>
      <c r="I90" s="43">
        <v>2.2799999999999998</v>
      </c>
      <c r="J90" s="43">
        <v>14.4</v>
      </c>
      <c r="K90" s="44">
        <v>71</v>
      </c>
      <c r="L90" s="43">
        <v>14.29</v>
      </c>
    </row>
    <row r="91" spans="1:12" ht="15" x14ac:dyDescent="0.25">
      <c r="A91" s="23"/>
      <c r="B91" s="15"/>
      <c r="C91" s="11"/>
      <c r="D91" s="7" t="s">
        <v>27</v>
      </c>
      <c r="E91" s="42" t="s">
        <v>71</v>
      </c>
      <c r="F91" s="43">
        <v>250</v>
      </c>
      <c r="G91" s="43">
        <v>2</v>
      </c>
      <c r="H91" s="43">
        <v>5.0999999999999996</v>
      </c>
      <c r="I91" s="43">
        <v>20</v>
      </c>
      <c r="J91" s="43">
        <v>134</v>
      </c>
      <c r="K91" s="44">
        <v>96</v>
      </c>
      <c r="L91" s="43">
        <v>7.48</v>
      </c>
    </row>
    <row r="92" spans="1:12" ht="15" x14ac:dyDescent="0.25">
      <c r="A92" s="23"/>
      <c r="B92" s="15"/>
      <c r="C92" s="11"/>
      <c r="D92" s="7" t="s">
        <v>28</v>
      </c>
      <c r="E92" s="42" t="s">
        <v>72</v>
      </c>
      <c r="F92" s="43">
        <v>100</v>
      </c>
      <c r="G92" s="43">
        <v>11.7</v>
      </c>
      <c r="H92" s="43">
        <v>9.1999999999999993</v>
      </c>
      <c r="I92" s="43">
        <v>11.7</v>
      </c>
      <c r="J92" s="43">
        <v>176</v>
      </c>
      <c r="K92" s="44">
        <v>294</v>
      </c>
      <c r="L92" s="43">
        <v>36.04</v>
      </c>
    </row>
    <row r="93" spans="1:12" ht="15" x14ac:dyDescent="0.25">
      <c r="A93" s="23"/>
      <c r="B93" s="15"/>
      <c r="C93" s="11"/>
      <c r="D93" s="7" t="s">
        <v>29</v>
      </c>
      <c r="E93" s="42" t="s">
        <v>73</v>
      </c>
      <c r="F93" s="43">
        <v>150</v>
      </c>
      <c r="G93" s="43">
        <v>5.54</v>
      </c>
      <c r="H93" s="43">
        <v>4.34</v>
      </c>
      <c r="I93" s="43">
        <v>34.200000000000003</v>
      </c>
      <c r="J93" s="43">
        <v>198</v>
      </c>
      <c r="K93" s="44">
        <v>309</v>
      </c>
      <c r="L93" s="43">
        <v>9.35</v>
      </c>
    </row>
    <row r="94" spans="1:12" ht="15" x14ac:dyDescent="0.25">
      <c r="A94" s="23"/>
      <c r="B94" s="15"/>
      <c r="C94" s="11"/>
      <c r="D94" s="7" t="s">
        <v>30</v>
      </c>
      <c r="E94" s="42" t="s">
        <v>74</v>
      </c>
      <c r="F94" s="43">
        <v>200</v>
      </c>
      <c r="G94" s="43">
        <v>0.45</v>
      </c>
      <c r="H94" s="43">
        <v>0</v>
      </c>
      <c r="I94" s="43">
        <v>28.9</v>
      </c>
      <c r="J94" s="43">
        <v>117</v>
      </c>
      <c r="K94" s="44">
        <v>349</v>
      </c>
      <c r="L94" s="43">
        <v>10.9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30</v>
      </c>
      <c r="G95" s="43">
        <v>3.21</v>
      </c>
      <c r="H95" s="43">
        <v>1.4</v>
      </c>
      <c r="I95" s="43">
        <v>13.1</v>
      </c>
      <c r="J95" s="43">
        <v>82.2</v>
      </c>
      <c r="K95" s="44"/>
      <c r="L95" s="43">
        <v>2.2799999999999998</v>
      </c>
    </row>
    <row r="96" spans="1:12" ht="15" x14ac:dyDescent="0.25">
      <c r="A96" s="23"/>
      <c r="B96" s="15"/>
      <c r="C96" s="11"/>
      <c r="D96" s="7" t="s">
        <v>32</v>
      </c>
      <c r="E96" s="42" t="s">
        <v>53</v>
      </c>
      <c r="F96" s="43">
        <v>20</v>
      </c>
      <c r="G96" s="43">
        <v>1.1200000000000001</v>
      </c>
      <c r="H96" s="43">
        <v>0.22</v>
      </c>
      <c r="I96" s="43">
        <v>9.8800000000000008</v>
      </c>
      <c r="J96" s="43">
        <v>46.4</v>
      </c>
      <c r="K96" s="44"/>
      <c r="L96" s="43">
        <v>1.66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24.68</v>
      </c>
      <c r="H99" s="19">
        <f t="shared" ref="H99" si="47">SUM(H90:H98)</f>
        <v>20.359999999999996</v>
      </c>
      <c r="I99" s="19">
        <f t="shared" ref="I99" si="48">SUM(I90:I98)</f>
        <v>120.06</v>
      </c>
      <c r="J99" s="19">
        <f t="shared" ref="J99:L99" si="49">SUM(J90:J98)</f>
        <v>768</v>
      </c>
      <c r="K99" s="25"/>
      <c r="L99" s="19">
        <f t="shared" si="49"/>
        <v>82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1375</v>
      </c>
      <c r="G100" s="32">
        <f t="shared" ref="G100" si="50">G89+G99</f>
        <v>52.89</v>
      </c>
      <c r="H100" s="32">
        <f t="shared" ref="H100" si="51">H89+H99</f>
        <v>47.529999999999994</v>
      </c>
      <c r="I100" s="32">
        <f t="shared" ref="I100" si="52">I89+I99</f>
        <v>182.4</v>
      </c>
      <c r="J100" s="32">
        <f t="shared" ref="J100:L100" si="53">J89+J99</f>
        <v>1388</v>
      </c>
      <c r="K100" s="32"/>
      <c r="L100" s="32">
        <f t="shared" si="53"/>
        <v>164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75</v>
      </c>
      <c r="F101" s="40">
        <v>220</v>
      </c>
      <c r="G101" s="40">
        <v>5.8</v>
      </c>
      <c r="H101" s="40">
        <v>9</v>
      </c>
      <c r="I101" s="40">
        <v>48.7</v>
      </c>
      <c r="J101" s="40">
        <v>299</v>
      </c>
      <c r="K101" s="41">
        <v>173</v>
      </c>
      <c r="L101" s="40">
        <v>30.28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215</v>
      </c>
      <c r="G103" s="43">
        <v>0.38</v>
      </c>
      <c r="H103" s="43">
        <v>0</v>
      </c>
      <c r="I103" s="43">
        <v>13.7</v>
      </c>
      <c r="J103" s="43">
        <v>56.5</v>
      </c>
      <c r="K103" s="44">
        <v>376</v>
      </c>
      <c r="L103" s="43">
        <v>2.23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3.21</v>
      </c>
      <c r="H104" s="43">
        <v>1.4</v>
      </c>
      <c r="I104" s="43">
        <v>13.1</v>
      </c>
      <c r="J104" s="43">
        <v>82.2</v>
      </c>
      <c r="K104" s="44"/>
      <c r="L104" s="43">
        <v>2.2799999999999998</v>
      </c>
    </row>
    <row r="105" spans="1:12" ht="15" x14ac:dyDescent="0.25">
      <c r="A105" s="23"/>
      <c r="B105" s="15"/>
      <c r="C105" s="11"/>
      <c r="D105" s="7" t="s">
        <v>24</v>
      </c>
      <c r="E105" s="42" t="s">
        <v>44</v>
      </c>
      <c r="F105" s="43">
        <v>130</v>
      </c>
      <c r="G105" s="43">
        <v>0.52</v>
      </c>
      <c r="H105" s="43">
        <v>0.52</v>
      </c>
      <c r="I105" s="43">
        <v>11.4</v>
      </c>
      <c r="J105" s="43">
        <v>61.1</v>
      </c>
      <c r="K105" s="44">
        <v>338</v>
      </c>
      <c r="L105" s="43">
        <v>9.98</v>
      </c>
    </row>
    <row r="106" spans="1:12" ht="15" x14ac:dyDescent="0.25">
      <c r="A106" s="23"/>
      <c r="B106" s="15"/>
      <c r="C106" s="11"/>
      <c r="D106" s="6" t="s">
        <v>45</v>
      </c>
      <c r="E106" s="42" t="s">
        <v>47</v>
      </c>
      <c r="F106" s="43">
        <v>10</v>
      </c>
      <c r="G106" s="43">
        <v>0.1</v>
      </c>
      <c r="H106" s="43">
        <v>7.25</v>
      </c>
      <c r="I106" s="43">
        <v>0.14000000000000001</v>
      </c>
      <c r="J106" s="43">
        <v>66.2</v>
      </c>
      <c r="K106" s="44">
        <v>14</v>
      </c>
      <c r="L106" s="43">
        <v>9.39</v>
      </c>
    </row>
    <row r="107" spans="1:12" ht="15" x14ac:dyDescent="0.25">
      <c r="A107" s="23"/>
      <c r="B107" s="15"/>
      <c r="C107" s="11"/>
      <c r="D107" s="6" t="s">
        <v>46</v>
      </c>
      <c r="E107" s="42" t="s">
        <v>48</v>
      </c>
      <c r="F107" s="43">
        <v>10</v>
      </c>
      <c r="G107" s="43">
        <v>2.2999999999999998</v>
      </c>
      <c r="H107" s="43">
        <v>2</v>
      </c>
      <c r="I107" s="43">
        <v>0</v>
      </c>
      <c r="J107" s="43">
        <v>36.299999999999997</v>
      </c>
      <c r="K107" s="44">
        <v>15</v>
      </c>
      <c r="L107" s="43">
        <v>27.84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615</v>
      </c>
      <c r="G108" s="19">
        <f t="shared" ref="G108:J108" si="54">SUM(G101:G107)</f>
        <v>12.309999999999999</v>
      </c>
      <c r="H108" s="19">
        <f t="shared" si="54"/>
        <v>20.170000000000002</v>
      </c>
      <c r="I108" s="19">
        <f t="shared" si="54"/>
        <v>87.04</v>
      </c>
      <c r="J108" s="19">
        <f t="shared" si="54"/>
        <v>601.29999999999995</v>
      </c>
      <c r="K108" s="25"/>
      <c r="L108" s="19">
        <f t="shared" ref="L108" si="55">SUM(L101:L107)</f>
        <v>82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49</v>
      </c>
      <c r="F109" s="43">
        <v>60</v>
      </c>
      <c r="G109" s="43">
        <v>0.42</v>
      </c>
      <c r="H109" s="43">
        <v>0.06</v>
      </c>
      <c r="I109" s="43">
        <v>1.1399999999999999</v>
      </c>
      <c r="J109" s="43">
        <v>6.6</v>
      </c>
      <c r="K109" s="44">
        <v>71</v>
      </c>
      <c r="L109" s="43">
        <v>13.17</v>
      </c>
    </row>
    <row r="110" spans="1:12" ht="15" x14ac:dyDescent="0.25">
      <c r="A110" s="23"/>
      <c r="B110" s="15"/>
      <c r="C110" s="11"/>
      <c r="D110" s="7" t="s">
        <v>27</v>
      </c>
      <c r="E110" s="42" t="s">
        <v>76</v>
      </c>
      <c r="F110" s="43">
        <v>250</v>
      </c>
      <c r="G110" s="43">
        <v>2.95</v>
      </c>
      <c r="H110" s="43">
        <v>5.2</v>
      </c>
      <c r="I110" s="43">
        <v>19.600000000000001</v>
      </c>
      <c r="J110" s="43">
        <v>137</v>
      </c>
      <c r="K110" s="44">
        <v>103</v>
      </c>
      <c r="L110" s="43">
        <v>7.62</v>
      </c>
    </row>
    <row r="111" spans="1:12" ht="15" x14ac:dyDescent="0.25">
      <c r="A111" s="23"/>
      <c r="B111" s="15"/>
      <c r="C111" s="11"/>
      <c r="D111" s="7" t="s">
        <v>28</v>
      </c>
      <c r="E111" s="42" t="s">
        <v>77</v>
      </c>
      <c r="F111" s="43">
        <v>110</v>
      </c>
      <c r="G111" s="43">
        <v>8.64</v>
      </c>
      <c r="H111" s="43">
        <v>10</v>
      </c>
      <c r="I111" s="43">
        <v>10.7</v>
      </c>
      <c r="J111" s="43">
        <v>168</v>
      </c>
      <c r="K111" s="44">
        <v>279</v>
      </c>
      <c r="L111" s="43">
        <v>41.29</v>
      </c>
    </row>
    <row r="112" spans="1:12" ht="15" x14ac:dyDescent="0.25">
      <c r="A112" s="23"/>
      <c r="B112" s="15"/>
      <c r="C112" s="11"/>
      <c r="D112" s="7" t="s">
        <v>29</v>
      </c>
      <c r="E112" s="42" t="s">
        <v>65</v>
      </c>
      <c r="F112" s="43">
        <v>150</v>
      </c>
      <c r="G112" s="43">
        <v>8.57</v>
      </c>
      <c r="H112" s="43">
        <v>5.9</v>
      </c>
      <c r="I112" s="43">
        <v>38.700000000000003</v>
      </c>
      <c r="J112" s="43">
        <v>242</v>
      </c>
      <c r="K112" s="44">
        <v>302</v>
      </c>
      <c r="L112" s="43">
        <v>11.35</v>
      </c>
    </row>
    <row r="113" spans="1:12" ht="15" x14ac:dyDescent="0.25">
      <c r="A113" s="23"/>
      <c r="B113" s="15"/>
      <c r="C113" s="11"/>
      <c r="D113" s="7" t="s">
        <v>30</v>
      </c>
      <c r="E113" s="42" t="s">
        <v>74</v>
      </c>
      <c r="F113" s="43">
        <v>200</v>
      </c>
      <c r="G113" s="43">
        <v>0.45</v>
      </c>
      <c r="H113" s="43">
        <v>0</v>
      </c>
      <c r="I113" s="43">
        <v>28.9</v>
      </c>
      <c r="J113" s="43">
        <v>117</v>
      </c>
      <c r="K113" s="44">
        <v>349</v>
      </c>
      <c r="L113" s="43">
        <v>4.63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3.21</v>
      </c>
      <c r="H114" s="43">
        <v>1.4</v>
      </c>
      <c r="I114" s="43">
        <v>13.1</v>
      </c>
      <c r="J114" s="43">
        <v>82.2</v>
      </c>
      <c r="K114" s="44"/>
      <c r="L114" s="43">
        <v>2.2799999999999998</v>
      </c>
    </row>
    <row r="115" spans="1:12" ht="15" x14ac:dyDescent="0.25">
      <c r="A115" s="23"/>
      <c r="B115" s="15"/>
      <c r="C115" s="11"/>
      <c r="D115" s="7" t="s">
        <v>32</v>
      </c>
      <c r="E115" s="42" t="s">
        <v>53</v>
      </c>
      <c r="F115" s="43">
        <v>20</v>
      </c>
      <c r="G115" s="43">
        <v>1.36</v>
      </c>
      <c r="H115" s="43">
        <v>0.3</v>
      </c>
      <c r="I115" s="43">
        <v>8</v>
      </c>
      <c r="J115" s="43">
        <v>40.200000000000003</v>
      </c>
      <c r="K115" s="44"/>
      <c r="L115" s="43">
        <v>1.66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820</v>
      </c>
      <c r="G118" s="19">
        <f t="shared" ref="G118:J118" si="56">SUM(G109:G117)</f>
        <v>25.6</v>
      </c>
      <c r="H118" s="19">
        <f t="shared" si="56"/>
        <v>22.86</v>
      </c>
      <c r="I118" s="19">
        <f t="shared" si="56"/>
        <v>120.13999999999999</v>
      </c>
      <c r="J118" s="19">
        <f t="shared" si="56"/>
        <v>793.00000000000011</v>
      </c>
      <c r="K118" s="25"/>
      <c r="L118" s="19">
        <f t="shared" ref="L118" si="57">SUM(L109:L117)</f>
        <v>81.999999999999986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1435</v>
      </c>
      <c r="G119" s="32">
        <f t="shared" ref="G119" si="58">G108+G118</f>
        <v>37.909999999999997</v>
      </c>
      <c r="H119" s="32">
        <f t="shared" ref="H119" si="59">H108+H118</f>
        <v>43.03</v>
      </c>
      <c r="I119" s="32">
        <f t="shared" ref="I119" si="60">I108+I118</f>
        <v>207.18</v>
      </c>
      <c r="J119" s="32">
        <f t="shared" ref="J119:L119" si="61">J108+J118</f>
        <v>1394.3000000000002</v>
      </c>
      <c r="K119" s="32"/>
      <c r="L119" s="32">
        <f t="shared" si="61"/>
        <v>164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89</v>
      </c>
      <c r="F120" s="40">
        <v>150</v>
      </c>
      <c r="G120" s="40">
        <v>20.9</v>
      </c>
      <c r="H120" s="40">
        <v>8.9</v>
      </c>
      <c r="I120" s="40">
        <v>17.8</v>
      </c>
      <c r="J120" s="40">
        <v>300</v>
      </c>
      <c r="K120" s="41" t="s">
        <v>54</v>
      </c>
      <c r="L120" s="40">
        <v>59.78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215</v>
      </c>
      <c r="G122" s="43">
        <v>0.38</v>
      </c>
      <c r="H122" s="43">
        <v>0</v>
      </c>
      <c r="I122" s="43">
        <v>13.7</v>
      </c>
      <c r="J122" s="43">
        <v>56.5</v>
      </c>
      <c r="K122" s="44">
        <v>376</v>
      </c>
      <c r="L122" s="43">
        <v>2.23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3.21</v>
      </c>
      <c r="H123" s="43">
        <v>1.4</v>
      </c>
      <c r="I123" s="43">
        <v>13.1</v>
      </c>
      <c r="J123" s="43">
        <v>82.2</v>
      </c>
      <c r="K123" s="44"/>
      <c r="L123" s="43">
        <v>2.2799999999999998</v>
      </c>
    </row>
    <row r="124" spans="1:12" ht="15" x14ac:dyDescent="0.25">
      <c r="A124" s="14"/>
      <c r="B124" s="15"/>
      <c r="C124" s="11"/>
      <c r="D124" s="7" t="s">
        <v>24</v>
      </c>
      <c r="E124" s="42" t="s">
        <v>44</v>
      </c>
      <c r="F124" s="43">
        <v>130</v>
      </c>
      <c r="G124" s="43">
        <v>0.52</v>
      </c>
      <c r="H124" s="43">
        <v>0.52</v>
      </c>
      <c r="I124" s="43">
        <v>11.44</v>
      </c>
      <c r="J124" s="43">
        <v>61.1</v>
      </c>
      <c r="K124" s="44">
        <v>338</v>
      </c>
      <c r="L124" s="43">
        <v>8.32</v>
      </c>
    </row>
    <row r="125" spans="1:12" ht="15" x14ac:dyDescent="0.25">
      <c r="A125" s="14"/>
      <c r="B125" s="15"/>
      <c r="C125" s="11"/>
      <c r="D125" s="6"/>
      <c r="E125" s="42" t="s">
        <v>47</v>
      </c>
      <c r="F125" s="43">
        <v>10</v>
      </c>
      <c r="G125" s="43">
        <v>0.1</v>
      </c>
      <c r="H125" s="43">
        <v>7.25</v>
      </c>
      <c r="I125" s="43">
        <v>0.14000000000000001</v>
      </c>
      <c r="J125" s="43">
        <v>66.2</v>
      </c>
      <c r="K125" s="44">
        <v>14</v>
      </c>
      <c r="L125" s="43">
        <v>9.39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535</v>
      </c>
      <c r="G127" s="19">
        <f t="shared" ref="G127:J127" si="62">SUM(G120:G126)</f>
        <v>25.11</v>
      </c>
      <c r="H127" s="19">
        <f t="shared" si="62"/>
        <v>18.07</v>
      </c>
      <c r="I127" s="19">
        <f t="shared" si="62"/>
        <v>56.18</v>
      </c>
      <c r="J127" s="19">
        <f t="shared" si="62"/>
        <v>566</v>
      </c>
      <c r="K127" s="25"/>
      <c r="L127" s="19">
        <f t="shared" ref="L127" si="63">SUM(L120:L126)</f>
        <v>81.999999999999986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49</v>
      </c>
      <c r="F128" s="43">
        <v>60</v>
      </c>
      <c r="G128" s="43">
        <v>0.42</v>
      </c>
      <c r="H128" s="43">
        <v>0.06</v>
      </c>
      <c r="I128" s="43">
        <v>1.1399999999999999</v>
      </c>
      <c r="J128" s="43">
        <v>6.6</v>
      </c>
      <c r="K128" s="44">
        <v>71</v>
      </c>
      <c r="L128" s="43">
        <v>6.03</v>
      </c>
    </row>
    <row r="129" spans="1:12" ht="15" x14ac:dyDescent="0.25">
      <c r="A129" s="14"/>
      <c r="B129" s="15"/>
      <c r="C129" s="11"/>
      <c r="D129" s="7" t="s">
        <v>27</v>
      </c>
      <c r="E129" s="42" t="s">
        <v>50</v>
      </c>
      <c r="F129" s="43">
        <v>250</v>
      </c>
      <c r="G129" s="43">
        <v>5.25</v>
      </c>
      <c r="H129" s="43">
        <v>5.27</v>
      </c>
      <c r="I129" s="43">
        <v>23.3</v>
      </c>
      <c r="J129" s="43">
        <v>162</v>
      </c>
      <c r="K129" s="44">
        <v>102</v>
      </c>
      <c r="L129" s="43">
        <v>6.28</v>
      </c>
    </row>
    <row r="130" spans="1:12" ht="15" x14ac:dyDescent="0.25">
      <c r="A130" s="14"/>
      <c r="B130" s="15"/>
      <c r="C130" s="11"/>
      <c r="D130" s="7" t="s">
        <v>28</v>
      </c>
      <c r="E130" s="42" t="s">
        <v>70</v>
      </c>
      <c r="F130" s="43">
        <v>230</v>
      </c>
      <c r="G130" s="43">
        <v>22.3</v>
      </c>
      <c r="H130" s="43">
        <v>12.3</v>
      </c>
      <c r="I130" s="43">
        <v>18.100000000000001</v>
      </c>
      <c r="J130" s="43">
        <v>272</v>
      </c>
      <c r="K130" s="44" t="s">
        <v>78</v>
      </c>
      <c r="L130" s="43">
        <v>49.27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79</v>
      </c>
      <c r="F132" s="43">
        <v>200</v>
      </c>
      <c r="G132" s="43">
        <v>0.77</v>
      </c>
      <c r="H132" s="43">
        <v>0.04</v>
      </c>
      <c r="I132" s="43">
        <v>27.3</v>
      </c>
      <c r="J132" s="43">
        <v>113</v>
      </c>
      <c r="K132" s="44">
        <v>348</v>
      </c>
      <c r="L132" s="43">
        <v>16.48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30</v>
      </c>
      <c r="G133" s="43">
        <v>3.21</v>
      </c>
      <c r="H133" s="43">
        <v>1.4</v>
      </c>
      <c r="I133" s="43">
        <v>13.1</v>
      </c>
      <c r="J133" s="43">
        <v>82.2</v>
      </c>
      <c r="K133" s="44"/>
      <c r="L133" s="43">
        <v>2.2799999999999998</v>
      </c>
    </row>
    <row r="134" spans="1:12" ht="15" x14ac:dyDescent="0.25">
      <c r="A134" s="14"/>
      <c r="B134" s="15"/>
      <c r="C134" s="11"/>
      <c r="D134" s="7" t="s">
        <v>32</v>
      </c>
      <c r="E134" s="42" t="s">
        <v>53</v>
      </c>
      <c r="F134" s="43">
        <v>20</v>
      </c>
      <c r="G134" s="43">
        <v>1.1200000000000001</v>
      </c>
      <c r="H134" s="43">
        <v>0.22</v>
      </c>
      <c r="I134" s="43">
        <v>9.8800000000000008</v>
      </c>
      <c r="J134" s="43">
        <v>46.4</v>
      </c>
      <c r="K134" s="44"/>
      <c r="L134" s="43">
        <v>1.66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33.07</v>
      </c>
      <c r="H137" s="19">
        <f t="shared" si="64"/>
        <v>19.289999999999996</v>
      </c>
      <c r="I137" s="19">
        <f t="shared" si="64"/>
        <v>92.82</v>
      </c>
      <c r="J137" s="19">
        <f t="shared" si="64"/>
        <v>682.2</v>
      </c>
      <c r="K137" s="25"/>
      <c r="L137" s="19">
        <f t="shared" ref="L137" si="65">SUM(L128:L136)</f>
        <v>82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1325</v>
      </c>
      <c r="G138" s="32">
        <f t="shared" ref="G138" si="66">G127+G137</f>
        <v>58.18</v>
      </c>
      <c r="H138" s="32">
        <f t="shared" ref="H138" si="67">H127+H137</f>
        <v>37.36</v>
      </c>
      <c r="I138" s="32">
        <f t="shared" ref="I138" si="68">I127+I137</f>
        <v>149</v>
      </c>
      <c r="J138" s="32">
        <f t="shared" ref="J138:L138" si="69">J127+J137</f>
        <v>1248.2</v>
      </c>
      <c r="K138" s="32"/>
      <c r="L138" s="32">
        <f t="shared" si="69"/>
        <v>164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80</v>
      </c>
      <c r="F139" s="40">
        <v>156</v>
      </c>
      <c r="G139" s="40">
        <v>11.52</v>
      </c>
      <c r="H139" s="40">
        <v>15.06</v>
      </c>
      <c r="I139" s="40">
        <v>4.1500000000000004</v>
      </c>
      <c r="J139" s="40">
        <v>198.1</v>
      </c>
      <c r="K139" s="41" t="s">
        <v>81</v>
      </c>
      <c r="L139" s="40">
        <v>58.12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215</v>
      </c>
      <c r="G141" s="43">
        <v>0.38</v>
      </c>
      <c r="H141" s="43">
        <v>0</v>
      </c>
      <c r="I141" s="43">
        <v>13.7</v>
      </c>
      <c r="J141" s="43">
        <v>56.5</v>
      </c>
      <c r="K141" s="44">
        <v>376</v>
      </c>
      <c r="L141" s="43">
        <v>2.23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30</v>
      </c>
      <c r="G142" s="43">
        <v>3.21</v>
      </c>
      <c r="H142" s="43">
        <v>1.4</v>
      </c>
      <c r="I142" s="43">
        <v>13.1</v>
      </c>
      <c r="J142" s="43">
        <v>82.2</v>
      </c>
      <c r="K142" s="44"/>
      <c r="L142" s="43">
        <v>2.2799999999999998</v>
      </c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130</v>
      </c>
      <c r="G143" s="43">
        <v>0.52</v>
      </c>
      <c r="H143" s="43">
        <v>0.52</v>
      </c>
      <c r="I143" s="43">
        <v>11.44</v>
      </c>
      <c r="J143" s="43">
        <v>61.1</v>
      </c>
      <c r="K143" s="44">
        <v>338</v>
      </c>
      <c r="L143" s="43">
        <v>8.32</v>
      </c>
    </row>
    <row r="144" spans="1:12" ht="15" x14ac:dyDescent="0.25">
      <c r="A144" s="23"/>
      <c r="B144" s="15"/>
      <c r="C144" s="11"/>
      <c r="D144" s="6"/>
      <c r="E144" s="42" t="s">
        <v>47</v>
      </c>
      <c r="F144" s="43">
        <v>10</v>
      </c>
      <c r="G144" s="43">
        <v>0.1</v>
      </c>
      <c r="H144" s="43">
        <v>7.25</v>
      </c>
      <c r="I144" s="43">
        <v>0.14000000000000001</v>
      </c>
      <c r="J144" s="43">
        <v>66.2</v>
      </c>
      <c r="K144" s="44">
        <v>14</v>
      </c>
      <c r="L144" s="43">
        <v>9.39</v>
      </c>
    </row>
    <row r="145" spans="1:12" ht="15" x14ac:dyDescent="0.25">
      <c r="A145" s="23"/>
      <c r="B145" s="15"/>
      <c r="C145" s="11"/>
      <c r="D145" s="51" t="s">
        <v>32</v>
      </c>
      <c r="E145" s="42" t="s">
        <v>53</v>
      </c>
      <c r="F145" s="43">
        <v>20</v>
      </c>
      <c r="G145" s="43">
        <v>1.1200000000000001</v>
      </c>
      <c r="H145" s="43">
        <v>0.22</v>
      </c>
      <c r="I145" s="43">
        <v>9.8800000000000008</v>
      </c>
      <c r="J145" s="43">
        <v>46.4</v>
      </c>
      <c r="K145" s="44"/>
      <c r="L145" s="43">
        <v>1.66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561</v>
      </c>
      <c r="G146" s="19">
        <f t="shared" ref="G146:J146" si="70">SUM(G139:G145)</f>
        <v>16.849999999999998</v>
      </c>
      <c r="H146" s="19">
        <f t="shared" si="70"/>
        <v>24.45</v>
      </c>
      <c r="I146" s="19">
        <f t="shared" si="70"/>
        <v>52.410000000000004</v>
      </c>
      <c r="J146" s="19">
        <f t="shared" si="70"/>
        <v>510.5</v>
      </c>
      <c r="K146" s="25"/>
      <c r="L146" s="19">
        <f t="shared" ref="L146" si="71">SUM(L139:L145)</f>
        <v>81.999999999999986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60</v>
      </c>
      <c r="G147" s="43">
        <v>0.66</v>
      </c>
      <c r="H147" s="43">
        <v>0.1</v>
      </c>
      <c r="I147" s="43">
        <v>2.2799999999999998</v>
      </c>
      <c r="J147" s="43">
        <v>14.4</v>
      </c>
      <c r="K147" s="44">
        <v>71</v>
      </c>
      <c r="L147" s="43">
        <v>20.56</v>
      </c>
    </row>
    <row r="148" spans="1:12" ht="15" x14ac:dyDescent="0.25">
      <c r="A148" s="23"/>
      <c r="B148" s="15"/>
      <c r="C148" s="11"/>
      <c r="D148" s="7" t="s">
        <v>27</v>
      </c>
      <c r="E148" s="42" t="s">
        <v>68</v>
      </c>
      <c r="F148" s="43">
        <v>250</v>
      </c>
      <c r="G148" s="43">
        <v>1.69</v>
      </c>
      <c r="H148" s="43">
        <v>4.91</v>
      </c>
      <c r="I148" s="43">
        <v>14.8</v>
      </c>
      <c r="J148" s="43">
        <v>110</v>
      </c>
      <c r="K148" s="44">
        <v>82</v>
      </c>
      <c r="L148" s="43">
        <v>7.77</v>
      </c>
    </row>
    <row r="149" spans="1:12" ht="15" x14ac:dyDescent="0.25">
      <c r="A149" s="23"/>
      <c r="B149" s="15"/>
      <c r="C149" s="11"/>
      <c r="D149" s="7" t="s">
        <v>28</v>
      </c>
      <c r="E149" s="42" t="s">
        <v>72</v>
      </c>
      <c r="F149" s="43">
        <v>100</v>
      </c>
      <c r="G149" s="43">
        <v>14.4</v>
      </c>
      <c r="H149" s="43">
        <v>20</v>
      </c>
      <c r="I149" s="43">
        <v>14.3</v>
      </c>
      <c r="J149" s="43">
        <v>299</v>
      </c>
      <c r="K149" s="44">
        <v>289</v>
      </c>
      <c r="L149" s="43">
        <v>35.99</v>
      </c>
    </row>
    <row r="150" spans="1:12" ht="15" x14ac:dyDescent="0.25">
      <c r="A150" s="23"/>
      <c r="B150" s="15"/>
      <c r="C150" s="11"/>
      <c r="D150" s="7" t="s">
        <v>29</v>
      </c>
      <c r="E150" s="42" t="s">
        <v>73</v>
      </c>
      <c r="F150" s="43">
        <v>150</v>
      </c>
      <c r="G150" s="43">
        <v>5.54</v>
      </c>
      <c r="H150" s="43">
        <v>4.34</v>
      </c>
      <c r="I150" s="43">
        <v>34.200000000000003</v>
      </c>
      <c r="J150" s="43">
        <v>198</v>
      </c>
      <c r="K150" s="44">
        <v>309</v>
      </c>
      <c r="L150" s="43">
        <v>9.07</v>
      </c>
    </row>
    <row r="151" spans="1:12" ht="15" x14ac:dyDescent="0.25">
      <c r="A151" s="23"/>
      <c r="B151" s="15"/>
      <c r="C151" s="11"/>
      <c r="D151" s="7" t="s">
        <v>30</v>
      </c>
      <c r="E151" s="42" t="s">
        <v>59</v>
      </c>
      <c r="F151" s="43">
        <v>200</v>
      </c>
      <c r="G151" s="43">
        <v>0.12</v>
      </c>
      <c r="H151" s="43">
        <v>0.1</v>
      </c>
      <c r="I151" s="43">
        <v>33</v>
      </c>
      <c r="J151" s="43">
        <v>106</v>
      </c>
      <c r="K151" s="44" t="s">
        <v>60</v>
      </c>
      <c r="L151" s="43">
        <v>4.67</v>
      </c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30</v>
      </c>
      <c r="G152" s="43">
        <v>3.21</v>
      </c>
      <c r="H152" s="43">
        <v>1.4</v>
      </c>
      <c r="I152" s="43">
        <v>13.1</v>
      </c>
      <c r="J152" s="43">
        <v>82.2</v>
      </c>
      <c r="K152" s="44"/>
      <c r="L152" s="43">
        <v>2.2799999999999998</v>
      </c>
    </row>
    <row r="153" spans="1:12" ht="15" x14ac:dyDescent="0.25">
      <c r="A153" s="23"/>
      <c r="B153" s="15"/>
      <c r="C153" s="11"/>
      <c r="D153" s="7" t="s">
        <v>32</v>
      </c>
      <c r="E153" s="42" t="s">
        <v>53</v>
      </c>
      <c r="F153" s="43">
        <v>20</v>
      </c>
      <c r="G153" s="43">
        <v>1.1200000000000001</v>
      </c>
      <c r="H153" s="43">
        <v>0.22</v>
      </c>
      <c r="I153" s="43">
        <v>9.8800000000000008</v>
      </c>
      <c r="J153" s="43">
        <v>46.4</v>
      </c>
      <c r="K153" s="44"/>
      <c r="L153" s="43">
        <v>1.66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72">SUM(G147:G155)</f>
        <v>26.740000000000002</v>
      </c>
      <c r="H156" s="19">
        <f t="shared" si="72"/>
        <v>31.069999999999997</v>
      </c>
      <c r="I156" s="19">
        <f t="shared" si="72"/>
        <v>121.56</v>
      </c>
      <c r="J156" s="19">
        <f t="shared" si="72"/>
        <v>856</v>
      </c>
      <c r="K156" s="25"/>
      <c r="L156" s="19">
        <f t="shared" ref="L156" si="73">SUM(L147:L155)</f>
        <v>81.999999999999986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1371</v>
      </c>
      <c r="G157" s="32">
        <f t="shared" ref="G157" si="74">G146+G156</f>
        <v>43.59</v>
      </c>
      <c r="H157" s="32">
        <f t="shared" ref="H157" si="75">H146+H156</f>
        <v>55.519999999999996</v>
      </c>
      <c r="I157" s="32">
        <f t="shared" ref="I157" si="76">I146+I156</f>
        <v>173.97</v>
      </c>
      <c r="J157" s="32">
        <f t="shared" ref="J157:L157" si="77">J146+J156</f>
        <v>1366.5</v>
      </c>
      <c r="K157" s="32"/>
      <c r="L157" s="32">
        <f t="shared" si="77"/>
        <v>163.99999999999997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41</v>
      </c>
      <c r="F158" s="40">
        <v>220</v>
      </c>
      <c r="G158" s="40">
        <v>9.08</v>
      </c>
      <c r="H158" s="40">
        <v>12</v>
      </c>
      <c r="I158" s="40">
        <v>45.1</v>
      </c>
      <c r="J158" s="40">
        <v>325</v>
      </c>
      <c r="K158" s="41">
        <v>183</v>
      </c>
      <c r="L158" s="40">
        <v>30.49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215</v>
      </c>
      <c r="G160" s="43">
        <v>0.38</v>
      </c>
      <c r="H160" s="43">
        <v>0</v>
      </c>
      <c r="I160" s="43">
        <v>13.7</v>
      </c>
      <c r="J160" s="43">
        <v>56.5</v>
      </c>
      <c r="K160" s="44">
        <v>376</v>
      </c>
      <c r="L160" s="43">
        <v>2.23</v>
      </c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3.21</v>
      </c>
      <c r="H161" s="43">
        <v>1.4</v>
      </c>
      <c r="I161" s="43">
        <v>13.1</v>
      </c>
      <c r="J161" s="43">
        <v>82.2</v>
      </c>
      <c r="K161" s="44"/>
      <c r="L161" s="43">
        <v>2.2799999999999998</v>
      </c>
    </row>
    <row r="162" spans="1:12" ht="15" x14ac:dyDescent="0.25">
      <c r="A162" s="23"/>
      <c r="B162" s="15"/>
      <c r="C162" s="11"/>
      <c r="D162" s="7" t="s">
        <v>24</v>
      </c>
      <c r="E162" s="42" t="s">
        <v>44</v>
      </c>
      <c r="F162" s="43">
        <v>130</v>
      </c>
      <c r="G162" s="43">
        <v>0.52</v>
      </c>
      <c r="H162" s="43">
        <v>0.52</v>
      </c>
      <c r="I162" s="43">
        <v>11.44</v>
      </c>
      <c r="J162" s="43">
        <v>61.1</v>
      </c>
      <c r="K162" s="44">
        <v>338</v>
      </c>
      <c r="L162" s="43">
        <v>10</v>
      </c>
    </row>
    <row r="163" spans="1:12" ht="15" x14ac:dyDescent="0.25">
      <c r="A163" s="23"/>
      <c r="B163" s="15"/>
      <c r="C163" s="11"/>
      <c r="D163" s="6"/>
      <c r="E163" s="42" t="s">
        <v>47</v>
      </c>
      <c r="F163" s="43">
        <v>10</v>
      </c>
      <c r="G163" s="43">
        <v>0.1</v>
      </c>
      <c r="H163" s="43">
        <v>7.25</v>
      </c>
      <c r="I163" s="43">
        <v>0.14000000000000001</v>
      </c>
      <c r="J163" s="43">
        <v>66.2</v>
      </c>
      <c r="K163" s="44">
        <v>14</v>
      </c>
      <c r="L163" s="43">
        <v>9.39</v>
      </c>
    </row>
    <row r="164" spans="1:12" ht="15" x14ac:dyDescent="0.25">
      <c r="A164" s="23"/>
      <c r="B164" s="15"/>
      <c r="C164" s="11"/>
      <c r="D164" s="6" t="s">
        <v>46</v>
      </c>
      <c r="E164" s="42" t="s">
        <v>48</v>
      </c>
      <c r="F164" s="43">
        <v>10</v>
      </c>
      <c r="G164" s="43">
        <v>2.2999999999999998</v>
      </c>
      <c r="H164" s="43">
        <v>2</v>
      </c>
      <c r="I164" s="43">
        <v>0</v>
      </c>
      <c r="J164" s="43">
        <v>36.299999999999997</v>
      </c>
      <c r="K164" s="44">
        <v>15</v>
      </c>
      <c r="L164" s="43">
        <v>27.61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615</v>
      </c>
      <c r="G165" s="19">
        <f t="shared" ref="G165:J165" si="78">SUM(G158:G164)</f>
        <v>15.59</v>
      </c>
      <c r="H165" s="19">
        <f t="shared" si="78"/>
        <v>23.17</v>
      </c>
      <c r="I165" s="19">
        <f t="shared" si="78"/>
        <v>83.47999999999999</v>
      </c>
      <c r="J165" s="19">
        <f t="shared" si="78"/>
        <v>627.29999999999995</v>
      </c>
      <c r="K165" s="25"/>
      <c r="L165" s="19">
        <f t="shared" ref="L165" si="79">SUM(L158:L164)</f>
        <v>82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55</v>
      </c>
      <c r="F166" s="43">
        <v>60</v>
      </c>
      <c r="G166" s="43">
        <v>0.55000000000000004</v>
      </c>
      <c r="H166" s="43">
        <v>0.06</v>
      </c>
      <c r="I166" s="43">
        <v>1.34</v>
      </c>
      <c r="J166" s="43">
        <v>8.1</v>
      </c>
      <c r="K166" s="44">
        <v>70</v>
      </c>
      <c r="L166" s="43">
        <v>11.93</v>
      </c>
    </row>
    <row r="167" spans="1:12" ht="15" x14ac:dyDescent="0.25">
      <c r="A167" s="23"/>
      <c r="B167" s="15"/>
      <c r="C167" s="11"/>
      <c r="D167" s="7" t="s">
        <v>27</v>
      </c>
      <c r="E167" s="42" t="s">
        <v>82</v>
      </c>
      <c r="F167" s="43">
        <v>250</v>
      </c>
      <c r="G167" s="43">
        <v>2.67</v>
      </c>
      <c r="H167" s="43">
        <v>5.32</v>
      </c>
      <c r="I167" s="43">
        <v>19.8</v>
      </c>
      <c r="J167" s="43">
        <v>138</v>
      </c>
      <c r="K167" s="44">
        <v>102</v>
      </c>
      <c r="L167" s="43">
        <v>6.42</v>
      </c>
    </row>
    <row r="168" spans="1:12" ht="15" x14ac:dyDescent="0.25">
      <c r="A168" s="23"/>
      <c r="B168" s="15"/>
      <c r="C168" s="11"/>
      <c r="D168" s="7" t="s">
        <v>28</v>
      </c>
      <c r="E168" s="42" t="s">
        <v>57</v>
      </c>
      <c r="F168" s="43">
        <v>100</v>
      </c>
      <c r="G168" s="43">
        <v>8.32</v>
      </c>
      <c r="H168" s="43">
        <v>13.6</v>
      </c>
      <c r="I168" s="43">
        <v>7.6</v>
      </c>
      <c r="J168" s="43">
        <v>189</v>
      </c>
      <c r="K168" s="44">
        <v>234</v>
      </c>
      <c r="L168" s="43">
        <v>36.58</v>
      </c>
    </row>
    <row r="169" spans="1:12" ht="15" x14ac:dyDescent="0.25">
      <c r="A169" s="23"/>
      <c r="B169" s="15"/>
      <c r="C169" s="11"/>
      <c r="D169" s="7" t="s">
        <v>29</v>
      </c>
      <c r="E169" s="42" t="s">
        <v>58</v>
      </c>
      <c r="F169" s="43">
        <v>150</v>
      </c>
      <c r="G169" s="43">
        <v>3.14</v>
      </c>
      <c r="H169" s="43">
        <v>5.89</v>
      </c>
      <c r="I169" s="43">
        <v>21.2</v>
      </c>
      <c r="J169" s="43">
        <v>150</v>
      </c>
      <c r="K169" s="44">
        <v>312</v>
      </c>
      <c r="L169" s="43">
        <v>14</v>
      </c>
    </row>
    <row r="170" spans="1:12" ht="15" x14ac:dyDescent="0.25">
      <c r="A170" s="23"/>
      <c r="B170" s="15"/>
      <c r="C170" s="11"/>
      <c r="D170" s="7" t="s">
        <v>30</v>
      </c>
      <c r="E170" s="42" t="s">
        <v>93</v>
      </c>
      <c r="F170" s="43">
        <v>200</v>
      </c>
      <c r="G170" s="43">
        <v>0.66</v>
      </c>
      <c r="H170" s="43">
        <v>0.25</v>
      </c>
      <c r="I170" s="43">
        <v>26.8</v>
      </c>
      <c r="J170" s="43">
        <v>107</v>
      </c>
      <c r="K170" s="44">
        <v>388</v>
      </c>
      <c r="L170" s="43">
        <v>9.1300000000000008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30</v>
      </c>
      <c r="G171" s="43">
        <v>3.21</v>
      </c>
      <c r="H171" s="43">
        <v>1.4</v>
      </c>
      <c r="I171" s="43">
        <v>13.1</v>
      </c>
      <c r="J171" s="43">
        <v>82.2</v>
      </c>
      <c r="K171" s="44"/>
      <c r="L171" s="43">
        <v>2.2799999999999998</v>
      </c>
    </row>
    <row r="172" spans="1:12" ht="15" x14ac:dyDescent="0.25">
      <c r="A172" s="23"/>
      <c r="B172" s="15"/>
      <c r="C172" s="11"/>
      <c r="D172" s="7" t="s">
        <v>32</v>
      </c>
      <c r="E172" s="42" t="s">
        <v>53</v>
      </c>
      <c r="F172" s="43">
        <v>20</v>
      </c>
      <c r="G172" s="43">
        <v>1.1200000000000001</v>
      </c>
      <c r="H172" s="43">
        <v>0.22</v>
      </c>
      <c r="I172" s="43">
        <v>9.8800000000000008</v>
      </c>
      <c r="J172" s="43">
        <v>46.4</v>
      </c>
      <c r="K172" s="44"/>
      <c r="L172" s="43">
        <v>1.66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810</v>
      </c>
      <c r="G175" s="19">
        <f t="shared" ref="G175:J175" si="80">SUM(G166:G174)</f>
        <v>19.670000000000002</v>
      </c>
      <c r="H175" s="19">
        <f t="shared" si="80"/>
        <v>26.74</v>
      </c>
      <c r="I175" s="19">
        <f t="shared" si="80"/>
        <v>99.719999999999985</v>
      </c>
      <c r="J175" s="19">
        <f t="shared" si="80"/>
        <v>720.7</v>
      </c>
      <c r="K175" s="25"/>
      <c r="L175" s="19">
        <f t="shared" ref="L175" si="81">SUM(L166:L174)</f>
        <v>82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1425</v>
      </c>
      <c r="G176" s="32">
        <f t="shared" ref="G176" si="82">G165+G175</f>
        <v>35.260000000000005</v>
      </c>
      <c r="H176" s="32">
        <f t="shared" ref="H176" si="83">H165+H175</f>
        <v>49.91</v>
      </c>
      <c r="I176" s="32">
        <f t="shared" ref="I176" si="84">I165+I175</f>
        <v>183.2</v>
      </c>
      <c r="J176" s="32">
        <f t="shared" ref="J176:L176" si="85">J165+J175</f>
        <v>1348</v>
      </c>
      <c r="K176" s="32"/>
      <c r="L176" s="32">
        <f t="shared" si="85"/>
        <v>164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83</v>
      </c>
      <c r="F177" s="40">
        <v>150</v>
      </c>
      <c r="G177" s="40">
        <v>15.4</v>
      </c>
      <c r="H177" s="40">
        <v>17.8</v>
      </c>
      <c r="I177" s="40">
        <v>26</v>
      </c>
      <c r="J177" s="40">
        <v>326</v>
      </c>
      <c r="K177" s="41">
        <v>291</v>
      </c>
      <c r="L177" s="40">
        <v>45.81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215</v>
      </c>
      <c r="G179" s="43">
        <v>0.38</v>
      </c>
      <c r="H179" s="43">
        <v>0</v>
      </c>
      <c r="I179" s="43">
        <v>13.7</v>
      </c>
      <c r="J179" s="43">
        <v>56.5</v>
      </c>
      <c r="K179" s="44">
        <v>376</v>
      </c>
      <c r="L179" s="43">
        <v>2.23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3.21</v>
      </c>
      <c r="H180" s="43">
        <v>1.4</v>
      </c>
      <c r="I180" s="43">
        <v>13.1</v>
      </c>
      <c r="J180" s="43">
        <v>82.2</v>
      </c>
      <c r="K180" s="44"/>
      <c r="L180" s="43">
        <v>2.2799999999999998</v>
      </c>
    </row>
    <row r="181" spans="1:12" ht="15" x14ac:dyDescent="0.25">
      <c r="A181" s="23"/>
      <c r="B181" s="15"/>
      <c r="C181" s="11"/>
      <c r="D181" s="7" t="s">
        <v>24</v>
      </c>
      <c r="E181" s="42" t="s">
        <v>44</v>
      </c>
      <c r="F181" s="43">
        <v>130</v>
      </c>
      <c r="G181" s="43">
        <v>0.52</v>
      </c>
      <c r="H181" s="43">
        <v>0.52</v>
      </c>
      <c r="I181" s="43">
        <v>11.44</v>
      </c>
      <c r="J181" s="43">
        <v>61.1</v>
      </c>
      <c r="K181" s="44">
        <v>338</v>
      </c>
      <c r="L181" s="43">
        <v>8.32</v>
      </c>
    </row>
    <row r="182" spans="1:12" ht="15" x14ac:dyDescent="0.25">
      <c r="A182" s="23"/>
      <c r="B182" s="15"/>
      <c r="C182" s="11"/>
      <c r="D182" s="6" t="s">
        <v>45</v>
      </c>
      <c r="E182" s="42" t="s">
        <v>47</v>
      </c>
      <c r="F182" s="43">
        <v>10</v>
      </c>
      <c r="G182" s="43">
        <v>0.1</v>
      </c>
      <c r="H182" s="43">
        <v>7.25</v>
      </c>
      <c r="I182" s="43">
        <v>0.14000000000000001</v>
      </c>
      <c r="J182" s="43">
        <v>66.2</v>
      </c>
      <c r="K182" s="44">
        <v>14</v>
      </c>
      <c r="L182" s="43">
        <v>9.39</v>
      </c>
    </row>
    <row r="183" spans="1:12" ht="15" x14ac:dyDescent="0.25">
      <c r="A183" s="23"/>
      <c r="B183" s="15"/>
      <c r="C183" s="11"/>
      <c r="D183" s="6" t="s">
        <v>46</v>
      </c>
      <c r="E183" s="42" t="s">
        <v>48</v>
      </c>
      <c r="F183" s="43">
        <v>10</v>
      </c>
      <c r="G183" s="43">
        <v>2.2999999999999998</v>
      </c>
      <c r="H183" s="43">
        <v>2.9</v>
      </c>
      <c r="I183" s="43">
        <v>0</v>
      </c>
      <c r="J183" s="43">
        <v>36.200000000000003</v>
      </c>
      <c r="K183" s="44">
        <v>15</v>
      </c>
      <c r="L183" s="43">
        <v>13.97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6">SUM(G177:G183)</f>
        <v>21.910000000000004</v>
      </c>
      <c r="H184" s="19">
        <f t="shared" si="86"/>
        <v>29.869999999999997</v>
      </c>
      <c r="I184" s="19">
        <f t="shared" si="86"/>
        <v>64.38000000000001</v>
      </c>
      <c r="J184" s="19">
        <f t="shared" si="86"/>
        <v>628.20000000000005</v>
      </c>
      <c r="K184" s="25"/>
      <c r="L184" s="19">
        <f t="shared" ref="L184" si="87">SUM(L177:L183)</f>
        <v>82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62</v>
      </c>
      <c r="F185" s="43">
        <v>60</v>
      </c>
      <c r="G185" s="43">
        <v>0.66</v>
      </c>
      <c r="H185" s="43">
        <v>0.1</v>
      </c>
      <c r="I185" s="43">
        <v>2.2799999999999998</v>
      </c>
      <c r="J185" s="43">
        <v>14.4</v>
      </c>
      <c r="K185" s="44">
        <v>71</v>
      </c>
      <c r="L185" s="43">
        <v>10.220000000000001</v>
      </c>
    </row>
    <row r="186" spans="1:12" ht="15" x14ac:dyDescent="0.25">
      <c r="A186" s="23"/>
      <c r="B186" s="15"/>
      <c r="C186" s="11"/>
      <c r="D186" s="7" t="s">
        <v>27</v>
      </c>
      <c r="E186" s="42" t="s">
        <v>84</v>
      </c>
      <c r="F186" s="43">
        <v>250</v>
      </c>
      <c r="G186" s="43">
        <v>2</v>
      </c>
      <c r="H186" s="43">
        <v>6.19</v>
      </c>
      <c r="I186" s="43">
        <v>10.3</v>
      </c>
      <c r="J186" s="43">
        <v>105</v>
      </c>
      <c r="K186" s="44">
        <v>66</v>
      </c>
      <c r="L186" s="43">
        <v>6.32</v>
      </c>
    </row>
    <row r="187" spans="1:12" ht="15" x14ac:dyDescent="0.25">
      <c r="A187" s="23"/>
      <c r="B187" s="15"/>
      <c r="C187" s="11"/>
      <c r="D187" s="7" t="s">
        <v>28</v>
      </c>
      <c r="E187" s="42" t="s">
        <v>85</v>
      </c>
      <c r="F187" s="43">
        <v>100</v>
      </c>
      <c r="G187" s="43">
        <v>14.4</v>
      </c>
      <c r="H187" s="43">
        <v>20</v>
      </c>
      <c r="I187" s="43">
        <v>14.3</v>
      </c>
      <c r="J187" s="43">
        <v>299</v>
      </c>
      <c r="K187" s="44">
        <v>289</v>
      </c>
      <c r="L187" s="43">
        <v>35.99</v>
      </c>
    </row>
    <row r="188" spans="1:12" ht="15" x14ac:dyDescent="0.25">
      <c r="A188" s="23"/>
      <c r="B188" s="15"/>
      <c r="C188" s="11"/>
      <c r="D188" s="7" t="s">
        <v>29</v>
      </c>
      <c r="E188" s="42" t="s">
        <v>86</v>
      </c>
      <c r="F188" s="43">
        <v>150</v>
      </c>
      <c r="G188" s="43">
        <v>6</v>
      </c>
      <c r="H188" s="43">
        <v>3.9</v>
      </c>
      <c r="I188" s="43">
        <v>36</v>
      </c>
      <c r="J188" s="43">
        <v>203</v>
      </c>
      <c r="K188" s="44">
        <v>302</v>
      </c>
      <c r="L188" s="43">
        <v>9.99</v>
      </c>
    </row>
    <row r="189" spans="1:12" ht="15" x14ac:dyDescent="0.25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43">
        <v>0.45</v>
      </c>
      <c r="H189" s="43">
        <v>0</v>
      </c>
      <c r="I189" s="43">
        <v>28.9</v>
      </c>
      <c r="J189" s="43">
        <v>117</v>
      </c>
      <c r="K189" s="44">
        <v>349</v>
      </c>
      <c r="L189" s="43">
        <v>15.54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30</v>
      </c>
      <c r="G190" s="43">
        <v>3.21</v>
      </c>
      <c r="H190" s="43">
        <v>1.4</v>
      </c>
      <c r="I190" s="43">
        <v>13.1</v>
      </c>
      <c r="J190" s="43">
        <v>82.2</v>
      </c>
      <c r="K190" s="44"/>
      <c r="L190" s="43">
        <v>2.2799999999999998</v>
      </c>
    </row>
    <row r="191" spans="1:12" ht="15" x14ac:dyDescent="0.25">
      <c r="A191" s="23"/>
      <c r="B191" s="15"/>
      <c r="C191" s="11"/>
      <c r="D191" s="7" t="s">
        <v>32</v>
      </c>
      <c r="E191" s="42" t="s">
        <v>53</v>
      </c>
      <c r="F191" s="43">
        <v>20</v>
      </c>
      <c r="G191" s="43">
        <v>1.1200000000000001</v>
      </c>
      <c r="H191" s="43">
        <v>0.22</v>
      </c>
      <c r="I191" s="43">
        <v>9.8800000000000008</v>
      </c>
      <c r="J191" s="43">
        <v>46.4</v>
      </c>
      <c r="K191" s="44"/>
      <c r="L191" s="43">
        <v>1.66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810</v>
      </c>
      <c r="G194" s="19">
        <f t="shared" ref="G194:J194" si="88">SUM(G185:G193)</f>
        <v>27.840000000000003</v>
      </c>
      <c r="H194" s="19">
        <f t="shared" si="88"/>
        <v>31.809999999999995</v>
      </c>
      <c r="I194" s="19">
        <f t="shared" si="88"/>
        <v>114.75999999999999</v>
      </c>
      <c r="J194" s="19">
        <f t="shared" si="88"/>
        <v>867</v>
      </c>
      <c r="K194" s="25"/>
      <c r="L194" s="19">
        <f t="shared" ref="L194" si="89">SUM(L185:L193)</f>
        <v>82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1355</v>
      </c>
      <c r="G195" s="32">
        <f t="shared" ref="G195" si="90">G184+G194</f>
        <v>49.750000000000007</v>
      </c>
      <c r="H195" s="32">
        <f t="shared" ref="H195" si="91">H184+H194</f>
        <v>61.679999999999993</v>
      </c>
      <c r="I195" s="32">
        <f t="shared" ref="I195" si="92">I184+I194</f>
        <v>179.14</v>
      </c>
      <c r="J195" s="32">
        <f t="shared" ref="J195:L195" si="93">J184+J194</f>
        <v>1495.2</v>
      </c>
      <c r="K195" s="32"/>
      <c r="L195" s="32">
        <f t="shared" si="93"/>
        <v>164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1377.1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45.499000000000002</v>
      </c>
      <c r="H196" s="34">
        <f t="shared" si="94"/>
        <v>46.394999999999996</v>
      </c>
      <c r="I196" s="34">
        <f t="shared" si="94"/>
        <v>181.98699999999999</v>
      </c>
      <c r="J196" s="34">
        <f t="shared" si="94"/>
        <v>1346.43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2023-11-09T08:42:17Z</dcterms:modified>
</cp:coreProperties>
</file>